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fc8a8348a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uia" sheetId="1" r:id="Rdb3590b96f02462c"/>
    <x:sheet xmlns:r="http://schemas.openxmlformats.org/officeDocument/2006/relationships" name="Receitas" sheetId="2" r:id="R70d462ee7ba84906"/>
    <x:sheet xmlns:r="http://schemas.openxmlformats.org/officeDocument/2006/relationships" name="Despesas" sheetId="3" r:id="R67f6c21885c547a0"/>
    <x:sheet xmlns:r="http://schemas.openxmlformats.org/officeDocument/2006/relationships" name="Movimentos" sheetId="4" r:id="Rbf75b8e9eb2542a9"/>
    <x:sheet xmlns:r="http://schemas.openxmlformats.org/officeDocument/2006/relationships" name="DRE" sheetId="5" r:id="R8cf8a9e5608d456b"/>
    <x:sheet xmlns:r="http://schemas.openxmlformats.org/officeDocument/2006/relationships" name="Caixa" sheetId="6" r:id="Raabeb0f9555b4d54"/>
    <x:sheet xmlns:r="http://schemas.openxmlformats.org/officeDocument/2006/relationships" name="Profissionais" sheetId="7" r:id="Ra8a19cb17ddb4a9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(#,##0.00);&quot;–&quot;"/>
    <x:numFmt numFmtId="201" formatCode="dd/mm/yyyy"/>
    <x:numFmt numFmtId="202" formatCode="mm/yyyy"/>
    <x:numFmt numFmtId="203" formatCode="0.0%"/>
  </x:numFmts>
  <x:fonts count="4">
    <x:font>
      <x:sz val="11"/>
      <x:name val="Carlito"/>
    </x:font>
    <x:font>
      <x:sz val="11"/>
      <x:color rgb="FF183C39"/>
      <x:name val="Arial"/>
    </x:font>
    <x:font>
      <x:b/>
      <x:sz val="16"/>
      <x:color rgb="FF1B4D4A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B4D4A"/>
      </x:patternFill>
    </x:fill>
    <x:fill>
      <x:patternFill patternType="solid">
        <x:fgColor rgb="FFFFF2CC"/>
      </x:patternFill>
    </x:fill>
  </x:fills>
  <x:borders count="1">
    <x:border/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1" fontId="1" fillId="0" borderId="0" xfId="0" applyNumberFormat="1" applyFont="1" applyFill="1" applyBorder="1"/>
    <x:xf numFmtId="200" fontId="1" fillId="0" borderId="0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202" fontId="1" fillId="3" borderId="0" xfId="0" applyNumberFormat="1" applyFont="1" applyFill="1" applyBorder="1"/>
  </x:cellXfs>
  <x:cellStyles count="1">
    <x:cellStyle name="Normal" xfId="0"/>
  </x:cellStyles>
  <x:dxfs count="2">
    <x:dxf>
      <x:fill>
        <x:patternFill patternType="solid">
          <x:bgColor rgb="FFFCE4D6"/>
        </x:patternFill>
      </x:fill>
    </x:dxf>
    <x:dxf>
      <x:fill>
        <x:patternFill patternType="solid"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210d2fd9a9488f" /><Relationship Type="http://schemas.openxmlformats.org/officeDocument/2006/relationships/theme" Target="/xl/theme/theme1.xml" Id="R1c9dcb5e305e425c" /><Relationship Type="http://schemas.openxmlformats.org/officeDocument/2006/relationships/sharedStrings" Target="/xl/sharedStrings.xml" Id="R6ea4e4eeda21486e" /><Relationship Type="http://schemas.openxmlformats.org/officeDocument/2006/relationships/worksheet" Target="/xl/worksheets/sheet1.xml" Id="Rdb3590b96f02462c" /><Relationship Type="http://schemas.openxmlformats.org/officeDocument/2006/relationships/worksheet" Target="/xl/worksheets/sheet2.xml" Id="R70d462ee7ba84906" /><Relationship Type="http://schemas.openxmlformats.org/officeDocument/2006/relationships/worksheet" Target="/xl/worksheets/sheet3.xml" Id="R67f6c21885c547a0" /><Relationship Type="http://schemas.openxmlformats.org/officeDocument/2006/relationships/worksheet" Target="/xl/worksheets/sheet4.xml" Id="Rbf75b8e9eb2542a9" /><Relationship Type="http://schemas.openxmlformats.org/officeDocument/2006/relationships/worksheet" Target="/xl/worksheets/sheet5.xml" Id="R8cf8a9e5608d456b" /><Relationship Type="http://schemas.openxmlformats.org/officeDocument/2006/relationships/worksheet" Target="/xl/worksheets/sheet6.xml" Id="Raabeb0f9555b4d54" /><Relationship Type="http://schemas.openxmlformats.org/officeDocument/2006/relationships/worksheet" Target="/xl/worksheets/sheet7.xml" Id="Ra8a19cb17ddb4a9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55" hidden="0" customWidth="1"/>
    <x:col min="2" max="2" width="28" hidden="0" customWidth="1"/>
  </x:cols>
  <x:sheetData>
    <x:row r="1">
      <x:c r="A1" s="2" t="str">
        <x:v>Controle financeiro • Lumave</x:v>
      </x:c>
      <x:c r="B1" s="1"/>
    </x:row>
    <x:row r="2">
      <x:c r="A2" s="1" t="str">
        <x:v>Modelo gerencial gratuito · revisão 05/09/2026</x:v>
      </x:c>
      <x:c r="B2" s="1"/>
    </x:row>
    <x:row r="3">
      <x:c r="A3" s="1"/>
      <x:c r="B3" s="1"/>
    </x:row>
    <x:row r="4">
      <x:c r="A4" s="4" t="str">
        <x:v>Configuração</x:v>
      </x:c>
      <x:c r="B4" s="4" t="str">
        <x:v>Valor</x:v>
      </x:c>
    </x:row>
    <x:row r="5">
      <x:c r="A5" s="1" t="str">
        <x:v>Ano de análise</x:v>
      </x:c>
      <x:c r="B5" s="5" t="n">
        <x:v>2026</x:v>
      </x:c>
    </x:row>
    <x:row r="6">
      <x:c r="A6" s="1" t="str">
        <x:v>Caixa inicial em 1º de janeiro (R$)</x:v>
      </x:c>
      <x:c r="B6" s="6" t="n">
        <x:v>0</x:v>
      </x:c>
    </x:row>
    <x:row r="7">
      <x:c r="A7" s="1" t="str">
        <x:v>Conferência do ano</x:v>
      </x:c>
      <x:c r="B7" s="1" t="str">
        <x:f>IF(NOT(ISNUMBER(B5)),"Informe ano",IF(OR(B5&lt;2000,B5&gt;2100,MOD(B5,1)&lt;&gt;0),"Revisar ano","OK"))</x:f>
        <x:v>OK</x:v>
      </x:c>
    </x:row>
    <x:row r="8">
      <x:c r="A8" s="1" t="str">
        <x:v>Pendências nos lançamentos</x:v>
      </x:c>
      <x:c r="B8" s="1" t="n">
        <x:f>COUNTIF('Receitas'!$G$5:$G$504,"Informe data")+COUNTIF('Receitas'!$G$5:$G$504,"Revisar data")+COUNTIF('Receitas'!$G$5:$G$504,"Revisar referência")+COUNTIF('Receitas'!$G$5:$G$504,"Informe descrição")+COUNTIF('Receitas'!$G$5:$G$504,"Informe valores")+COUNTIF('Receitas'!$G$5:$G$504,"Revisar valores")+COUNTIF('Receitas'!$G$5:$G$504,"Revisar classe")+COUNTIF('Receitas'!$G$5:$G$504,"Revisar tipo")+COUNTIF('Despesas'!$F$5:$F$504,"Informe data")+COUNTIF('Despesas'!$F$5:$F$504,"Revisar data")+COUNTIF('Despesas'!$F$5:$F$504,"Revisar referência")+COUNTIF('Despesas'!$F$5:$F$504,"Informe descrição")+COUNTIF('Despesas'!$F$5:$F$504,"Informe valores")+COUNTIF('Despesas'!$F$5:$F$504,"Revisar valores")+COUNTIF('Despesas'!$F$5:$F$504,"Revisar classe")+COUNTIF('Despesas'!$F$5:$F$504,"Revisar tipo")+COUNTIF('Movimentos'!$G$5:$G$504,"Informe data")+COUNTIF('Movimentos'!$G$5:$G$504,"Revisar data")+COUNTIF('Movimentos'!$G$5:$G$504,"Revisar referência")+COUNTIF('Movimentos'!$G$5:$G$504,"Informe descrição")+COUNTIF('Movimentos'!$G$5:$G$504,"Informe valores")+COUNTIF('Movimentos'!$G$5:$G$504,"Revisar valores")+COUNTIF('Movimentos'!$G$5:$G$504,"Revisar classe")+COUNTIF('Movimentos'!$G$5:$G$504,"Revisar tipo")</x:f>
        <x:v>0</x:v>
      </x:c>
    </x:row>
    <x:row r="9">
      <x:c r="A9" s="1"/>
      <x:c r="B9" s="1"/>
    </x:row>
    <x:row r="10">
      <x:c r="A10" s="1" t="str">
        <x:v>1. Preencha o ano e o caixa inicial. Valores em reais; campos amarelos são parâmetros.</x:v>
      </x:c>
      <x:c r="B10" s="1"/>
    </x:row>
    <x:row r="11">
      <x:c r="A11" s="1" t="str">
        <x:v>2. Receitas: registre competência, referência única, procedimento, profissional, sessões e valor.</x:v>
      </x:c>
      <x:c r="B11" s="1"/>
    </x:row>
    <x:row r="12">
      <x:c r="A12" s="1" t="str">
        <x:v>3. Despesas: registre competência, referência única, categoria, classe e valor.</x:v>
      </x:c>
      <x:c r="B12" s="1"/>
    </x:row>
    <x:row r="13">
      <x:c r="A13" s="1" t="str">
        <x:v>4. Movimentos: registre recebimentos e pagamentos nas datas em que ocorreram.</x:v>
      </x:c>
      <x:c r="B13" s="1"/>
    </x:row>
    <x:row r="14">
      <x:c r="A14" s="1" t="str">
        <x:v>5. Um evento pode ter registro de competência e de caixa: as abas não sincronizam.</x:v>
      </x:c>
      <x:c r="B14" s="1"/>
    </x:row>
    <x:row r="15">
      <x:c r="A15" s="1" t="str">
        <x:v>6. Sinais/adiantamentos vão ao caixa; reconheça receita quando cabível, com orientação contábil.</x:v>
      </x:c>
      <x:c r="B15" s="1"/>
    </x:row>
    <x:row r="16">
      <x:c r="A16" s="1" t="str">
        <x:v>7. Cada aba de lançamentos suporta 500 linhas (5–504). Resolva todas as pendências.</x:v>
      </x:c>
      <x:c r="B16" s="1"/>
    </x:row>
    <x:row r="17">
      <x:c r="A17" s="1" t="str">
        <x:v>8. Ajustes de competência aceitam valores negativos e quantidade de sessões inteira negativa.</x:v>
      </x:c>
      <x:c r="B17" s="1"/>
    </x:row>
    <x:row r="18">
      <x:c r="A18" s="1" t="str">
        <x:v>9. Caixa usa valores positivos e tipo Entrada/Saída, inclusive devoluções; evite duplicações.</x:v>
      </x:c>
      <x:c r="B18" s="1"/>
    </x:row>
    <x:row r="19">
      <x:c r="A19" s="1" t="str">
        <x:v>10. DRE gerencial: receita menos tributos/deduções, custos variáveis e despesas fixas.</x:v>
      </x:c>
      <x:c r="B19" s="1"/>
    </x:row>
    <x:row r="20">
      <x:c r="A20" s="1" t="str">
        <x:v>11. Financiamentos, aportes, ativos e outras rubricas exigem classificação própria; não são receitas de serviços.</x:v>
      </x:c>
      <x:c r="B20" s="1"/>
    </x:row>
    <x:row r="21">
      <x:c r="A21" s="1" t="str">
        <x:v>12. Concilie com comprovantes. Não inclui balanço, obrigações fiscais, juros/depreciação separados ou auditoria.</x:v>
      </x:c>
      <x:c r="B21" s="1"/>
    </x:row>
    <x:row r="22">
      <x:c r="A22" s="1" t="str">
        <x:v>13. Não inclua nomes de pacientes, dados clínicos ou documentos pessoais. Restrinja o compartilhamento.</x:v>
      </x:c>
      <x:c r="B22" s="1"/>
    </x:row>
    <x:row r="23">
      <x:c r="A23" s="1"/>
      <x:c r="B23" s="1"/>
    </x:row>
    <x:row r="24">
      <x:c r="A24" s="1" t="str">
        <x:v>Referência: Sebrae — fluxo de caixa e regimes de registro</x:v>
      </x:c>
      <x:c r="B24" s="1"/>
    </x:row>
    <x:row r="25">
      <x:c r="A25" s="1" t="str">
        <x:v>https://sebrae.com.br/sites/PortalSebrae/ufs/ap/artigos/fluxo-de-caixa%2Ca8751947e93c9410VgnVCM2000003c74010aRCRD</x:v>
      </x:c>
      <x:c r="B25" s="1"/>
    </x:row>
    <x:row r="26">
      <x:c r="A26" s="1"/>
      <x:c r="B26" s="1"/>
    </x:row>
    <x:row r="27">
      <x:c r="A27" s="1" t="str">
        <x:v>Exemplo de conferência (não preenchido): receita setembro R$1.000; recebimento outubro R$600.</x:v>
      </x:c>
      <x:c r="B27" s="1"/>
    </x:row>
    <x:row r="28">
      <x:c r="A28" s="1" t="str">
        <x:v>Com despesas de setembro R$100 tributos + R$200 variáveis + R$300 fixas: resultado R$400.</x:v>
      </x:c>
      <x:c r="B28" s="1"/>
    </x:row>
    <x:row r="29">
      <x:c r="A29" s="1" t="str">
        <x:v>O caixa considera apenas movimentos registrados; recebimento de R$600 aparece em outubro.</x:v>
      </x:c>
      <x:c r="B29" s="1"/>
    </x:row>
    <x:row r="30">
      <x:c r="A30" s="1"/>
      <x:c r="B30" s="1"/>
    </x:row>
  </x:sheetData>
  <x:mergeCells>
    <x:mergeCell ref="A1:B1"/>
    <x:mergeCell ref="A2:B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7" hidden="0" customWidth="1"/>
  </x:cols>
  <x:sheetData>
    <x:row r="1">
      <x:c r="A1" s="2" t="str">
        <x:v>Receitas por competência</x:v>
      </x:c>
      <x:c r="B1" s="1"/>
      <x:c r="C1" s="1"/>
      <x:c r="D1" s="1"/>
      <x:c r="E1" s="1"/>
      <x:c r="F1" s="1"/>
      <x:c r="G1" s="1"/>
    </x:row>
    <x:row r="2">
      <x:c r="A2" s="1" t="str">
        <x:v>500 registros · referência única por lançamento · sessões podem ser 0 em ajuste de valor</x:v>
      </x:c>
      <x:c r="B2" s="1"/>
      <x:c r="C2" s="1"/>
      <x:c r="D2" s="1"/>
      <x:c r="E2" s="1"/>
      <x:c r="F2" s="1"/>
      <x:c r="G2" s="1"/>
    </x:row>
    <x:row r="3">
      <x:c r="A3" s="1"/>
      <x:c r="B3" s="1"/>
      <x:c r="C3" s="1"/>
      <x:c r="D3" s="1"/>
      <x:c r="E3" s="1"/>
      <x:c r="F3" s="1"/>
      <x:c r="G3" s="1"/>
    </x:row>
    <x:row r="4">
      <x:c r="A4" s="4" t="str">
        <x:v>Competência</x:v>
      </x:c>
      <x:c r="B4" s="4" t="str">
        <x:v>Referência</x:v>
      </x:c>
      <x:c r="C4" s="4" t="str">
        <x:v>Procedimento</x:v>
      </x:c>
      <x:c r="D4" s="4" t="str">
        <x:v>Profissional</x:v>
      </x:c>
      <x:c r="E4" s="4" t="str">
        <x:v>Sessões</x:v>
      </x:c>
      <x:c r="F4" s="4" t="str">
        <x:v>Receita (R$)</x:v>
      </x:c>
      <x:c r="G4" s="4" t="str">
        <x:v>Conferência</x:v>
      </x:c>
    </x:row>
    <x:row r="5">
      <x:c r="A5" s="7"/>
      <x:c r="B5" s="1"/>
      <x:c r="C5" s="1"/>
      <x:c r="D5" s="1"/>
      <x:c r="E5" s="1"/>
      <x:c r="F5" s="8"/>
      <x:c r="G5" s="1" t="str">
        <x:f>IF(COUNTA(A5:F5)=0,"",IF(NOT(ISNUMBER(A5)),"Informe data",IF(OR(A5&lt;=0,MOD(A5,1)&lt;&gt;0),"Revisar data",IF(OR(B5="",COUNTIF('Receitas'!$B$5:$B$504,B5)&lt;&gt;1),"Revisar referência",IF(OR(C5="",D5=""),"Informe descrição",IF(OR(NOT(ISNUMBER(E5)),NOT(ISNUMBER(F5))),"Informe valores",IF(OR(MOD(E5,1)&lt;&gt;0,AND(E5=0,F5=0)),"Revisar valores","OK")))))))</x:f>
      </x:c>
    </x:row>
    <x:row r="6">
      <x:c r="A6" s="7"/>
      <x:c r="B6" s="1"/>
      <x:c r="C6" s="1"/>
      <x:c r="D6" s="1"/>
      <x:c r="E6" s="1"/>
      <x:c r="F6" s="8"/>
      <x:c r="G6" s="1" t="str">
        <x:f>IF(COUNTA(A6:F6)=0,"",IF(NOT(ISNUMBER(A6)),"Informe data",IF(OR(A6&lt;=0,MOD(A6,1)&lt;&gt;0),"Revisar data",IF(OR(B6="",COUNTIF('Receitas'!$B$5:$B$504,B6)&lt;&gt;1),"Revisar referência",IF(OR(C6="",D6=""),"Informe descrição",IF(OR(NOT(ISNUMBER(E6)),NOT(ISNUMBER(F6))),"Informe valores",IF(OR(MOD(E6,1)&lt;&gt;0,AND(E6=0,F6=0)),"Revisar valores","OK")))))))</x:f>
      </x:c>
    </x:row>
    <x:row r="7">
      <x:c r="A7" s="7"/>
      <x:c r="B7" s="1"/>
      <x:c r="C7" s="1"/>
      <x:c r="D7" s="1"/>
      <x:c r="E7" s="1"/>
      <x:c r="F7" s="8"/>
      <x:c r="G7" s="1" t="str">
        <x:f>IF(COUNTA(A7:F7)=0,"",IF(NOT(ISNUMBER(A7)),"Informe data",IF(OR(A7&lt;=0,MOD(A7,1)&lt;&gt;0),"Revisar data",IF(OR(B7="",COUNTIF('Receitas'!$B$5:$B$504,B7)&lt;&gt;1),"Revisar referência",IF(OR(C7="",D7=""),"Informe descrição",IF(OR(NOT(ISNUMBER(E7)),NOT(ISNUMBER(F7))),"Informe valores",IF(OR(MOD(E7,1)&lt;&gt;0,AND(E7=0,F7=0)),"Revisar valores","OK")))))))</x:f>
      </x:c>
    </x:row>
    <x:row r="8">
      <x:c r="A8" s="7"/>
      <x:c r="B8" s="1"/>
      <x:c r="C8" s="1"/>
      <x:c r="D8" s="1"/>
      <x:c r="E8" s="1"/>
      <x:c r="F8" s="8"/>
      <x:c r="G8" s="1" t="str">
        <x:f>IF(COUNTA(A8:F8)=0,"",IF(NOT(ISNUMBER(A8)),"Informe data",IF(OR(A8&lt;=0,MOD(A8,1)&lt;&gt;0),"Revisar data",IF(OR(B8="",COUNTIF('Receitas'!$B$5:$B$504,B8)&lt;&gt;1),"Revisar referência",IF(OR(C8="",D8=""),"Informe descrição",IF(OR(NOT(ISNUMBER(E8)),NOT(ISNUMBER(F8))),"Informe valores",IF(OR(MOD(E8,1)&lt;&gt;0,AND(E8=0,F8=0)),"Revisar valores","OK")))))))</x:f>
      </x:c>
    </x:row>
    <x:row r="9">
      <x:c r="A9" s="7"/>
      <x:c r="B9" s="1"/>
      <x:c r="C9" s="1"/>
      <x:c r="D9" s="1"/>
      <x:c r="E9" s="1"/>
      <x:c r="F9" s="8"/>
      <x:c r="G9" s="1" t="str">
        <x:f>IF(COUNTA(A9:F9)=0,"",IF(NOT(ISNUMBER(A9)),"Informe data",IF(OR(A9&lt;=0,MOD(A9,1)&lt;&gt;0),"Revisar data",IF(OR(B9="",COUNTIF('Receitas'!$B$5:$B$504,B9)&lt;&gt;1),"Revisar referência",IF(OR(C9="",D9=""),"Informe descrição",IF(OR(NOT(ISNUMBER(E9)),NOT(ISNUMBER(F9))),"Informe valores",IF(OR(MOD(E9,1)&lt;&gt;0,AND(E9=0,F9=0)),"Revisar valores","OK")))))))</x:f>
      </x:c>
    </x:row>
    <x:row r="10">
      <x:c r="A10" s="7"/>
      <x:c r="B10" s="1"/>
      <x:c r="C10" s="1"/>
      <x:c r="D10" s="1"/>
      <x:c r="E10" s="1"/>
      <x:c r="F10" s="8"/>
      <x:c r="G10" s="1" t="str">
        <x:f>IF(COUNTA(A10:F10)=0,"",IF(NOT(ISNUMBER(A10)),"Informe data",IF(OR(A10&lt;=0,MOD(A10,1)&lt;&gt;0),"Revisar data",IF(OR(B10="",COUNTIF('Receitas'!$B$5:$B$504,B10)&lt;&gt;1),"Revisar referência",IF(OR(C10="",D10=""),"Informe descrição",IF(OR(NOT(ISNUMBER(E10)),NOT(ISNUMBER(F10))),"Informe valores",IF(OR(MOD(E10,1)&lt;&gt;0,AND(E10=0,F10=0)),"Revisar valores","OK")))))))</x:f>
      </x:c>
    </x:row>
    <x:row r="11">
      <x:c r="A11" s="7"/>
      <x:c r="B11" s="1"/>
      <x:c r="C11" s="1"/>
      <x:c r="D11" s="1"/>
      <x:c r="E11" s="1"/>
      <x:c r="F11" s="8"/>
      <x:c r="G11" s="1" t="str">
        <x:f>IF(COUNTA(A11:F11)=0,"",IF(NOT(ISNUMBER(A11)),"Informe data",IF(OR(A11&lt;=0,MOD(A11,1)&lt;&gt;0),"Revisar data",IF(OR(B11="",COUNTIF('Receitas'!$B$5:$B$504,B11)&lt;&gt;1),"Revisar referência",IF(OR(C11="",D11=""),"Informe descrição",IF(OR(NOT(ISNUMBER(E11)),NOT(ISNUMBER(F11))),"Informe valores",IF(OR(MOD(E11,1)&lt;&gt;0,AND(E11=0,F11=0)),"Revisar valores","OK")))))))</x:f>
      </x:c>
    </x:row>
    <x:row r="12">
      <x:c r="A12" s="7"/>
      <x:c r="B12" s="1"/>
      <x:c r="C12" s="1"/>
      <x:c r="D12" s="1"/>
      <x:c r="E12" s="1"/>
      <x:c r="F12" s="8"/>
      <x:c r="G12" s="1" t="str">
        <x:f>IF(COUNTA(A12:F12)=0,"",IF(NOT(ISNUMBER(A12)),"Informe data",IF(OR(A12&lt;=0,MOD(A12,1)&lt;&gt;0),"Revisar data",IF(OR(B12="",COUNTIF('Receitas'!$B$5:$B$504,B12)&lt;&gt;1),"Revisar referência",IF(OR(C12="",D12=""),"Informe descrição",IF(OR(NOT(ISNUMBER(E12)),NOT(ISNUMBER(F12))),"Informe valores",IF(OR(MOD(E12,1)&lt;&gt;0,AND(E12=0,F12=0)),"Revisar valores","OK")))))))</x:f>
      </x:c>
    </x:row>
    <x:row r="13">
      <x:c r="A13" s="7"/>
      <x:c r="B13" s="1"/>
      <x:c r="C13" s="1"/>
      <x:c r="D13" s="1"/>
      <x:c r="E13" s="1"/>
      <x:c r="F13" s="8"/>
      <x:c r="G13" s="1" t="str">
        <x:f>IF(COUNTA(A13:F13)=0,"",IF(NOT(ISNUMBER(A13)),"Informe data",IF(OR(A13&lt;=0,MOD(A13,1)&lt;&gt;0),"Revisar data",IF(OR(B13="",COUNTIF('Receitas'!$B$5:$B$504,B13)&lt;&gt;1),"Revisar referência",IF(OR(C13="",D13=""),"Informe descrição",IF(OR(NOT(ISNUMBER(E13)),NOT(ISNUMBER(F13))),"Informe valores",IF(OR(MOD(E13,1)&lt;&gt;0,AND(E13=0,F13=0)),"Revisar valores","OK")))))))</x:f>
      </x:c>
    </x:row>
    <x:row r="14">
      <x:c r="A14" s="7"/>
      <x:c r="B14" s="1"/>
      <x:c r="C14" s="1"/>
      <x:c r="D14" s="1"/>
      <x:c r="E14" s="1"/>
      <x:c r="F14" s="8"/>
      <x:c r="G14" s="1" t="str">
        <x:f>IF(COUNTA(A14:F14)=0,"",IF(NOT(ISNUMBER(A14)),"Informe data",IF(OR(A14&lt;=0,MOD(A14,1)&lt;&gt;0),"Revisar data",IF(OR(B14="",COUNTIF('Receitas'!$B$5:$B$504,B14)&lt;&gt;1),"Revisar referência",IF(OR(C14="",D14=""),"Informe descrição",IF(OR(NOT(ISNUMBER(E14)),NOT(ISNUMBER(F14))),"Informe valores",IF(OR(MOD(E14,1)&lt;&gt;0,AND(E14=0,F14=0)),"Revisar valores","OK")))))))</x:f>
      </x:c>
    </x:row>
    <x:row r="15">
      <x:c r="A15" s="7"/>
      <x:c r="B15" s="1"/>
      <x:c r="C15" s="1"/>
      <x:c r="D15" s="1"/>
      <x:c r="E15" s="1"/>
      <x:c r="F15" s="8"/>
      <x:c r="G15" s="1" t="str">
        <x:f>IF(COUNTA(A15:F15)=0,"",IF(NOT(ISNUMBER(A15)),"Informe data",IF(OR(A15&lt;=0,MOD(A15,1)&lt;&gt;0),"Revisar data",IF(OR(B15="",COUNTIF('Receitas'!$B$5:$B$504,B15)&lt;&gt;1),"Revisar referência",IF(OR(C15="",D15=""),"Informe descrição",IF(OR(NOT(ISNUMBER(E15)),NOT(ISNUMBER(F15))),"Informe valores",IF(OR(MOD(E15,1)&lt;&gt;0,AND(E15=0,F15=0)),"Revisar valores","OK")))))))</x:f>
      </x:c>
    </x:row>
    <x:row r="16">
      <x:c r="A16" s="7"/>
      <x:c r="B16" s="1"/>
      <x:c r="C16" s="1"/>
      <x:c r="D16" s="1"/>
      <x:c r="E16" s="1"/>
      <x:c r="F16" s="8"/>
      <x:c r="G16" s="1" t="str">
        <x:f>IF(COUNTA(A16:F16)=0,"",IF(NOT(ISNUMBER(A16)),"Informe data",IF(OR(A16&lt;=0,MOD(A16,1)&lt;&gt;0),"Revisar data",IF(OR(B16="",COUNTIF('Receitas'!$B$5:$B$504,B16)&lt;&gt;1),"Revisar referência",IF(OR(C16="",D16=""),"Informe descrição",IF(OR(NOT(ISNUMBER(E16)),NOT(ISNUMBER(F16))),"Informe valores",IF(OR(MOD(E16,1)&lt;&gt;0,AND(E16=0,F16=0)),"Revisar valores","OK")))))))</x:f>
      </x:c>
    </x:row>
    <x:row r="17">
      <x:c r="A17" s="7"/>
      <x:c r="B17" s="1"/>
      <x:c r="C17" s="1"/>
      <x:c r="D17" s="1"/>
      <x:c r="E17" s="1"/>
      <x:c r="F17" s="8"/>
      <x:c r="G17" s="1" t="str">
        <x:f>IF(COUNTA(A17:F17)=0,"",IF(NOT(ISNUMBER(A17)),"Informe data",IF(OR(A17&lt;=0,MOD(A17,1)&lt;&gt;0),"Revisar data",IF(OR(B17="",COUNTIF('Receitas'!$B$5:$B$504,B17)&lt;&gt;1),"Revisar referência",IF(OR(C17="",D17=""),"Informe descrição",IF(OR(NOT(ISNUMBER(E17)),NOT(ISNUMBER(F17))),"Informe valores",IF(OR(MOD(E17,1)&lt;&gt;0,AND(E17=0,F17=0)),"Revisar valores","OK")))))))</x:f>
      </x:c>
    </x:row>
    <x:row r="18">
      <x:c r="A18" s="7"/>
      <x:c r="B18" s="1"/>
      <x:c r="C18" s="1"/>
      <x:c r="D18" s="1"/>
      <x:c r="E18" s="1"/>
      <x:c r="F18" s="8"/>
      <x:c r="G18" s="1" t="str">
        <x:f>IF(COUNTA(A18:F18)=0,"",IF(NOT(ISNUMBER(A18)),"Informe data",IF(OR(A18&lt;=0,MOD(A18,1)&lt;&gt;0),"Revisar data",IF(OR(B18="",COUNTIF('Receitas'!$B$5:$B$504,B18)&lt;&gt;1),"Revisar referência",IF(OR(C18="",D18=""),"Informe descrição",IF(OR(NOT(ISNUMBER(E18)),NOT(ISNUMBER(F18))),"Informe valores",IF(OR(MOD(E18,1)&lt;&gt;0,AND(E18=0,F18=0)),"Revisar valores","OK")))))))</x:f>
      </x:c>
    </x:row>
    <x:row r="19">
      <x:c r="A19" s="7"/>
      <x:c r="B19" s="1"/>
      <x:c r="C19" s="1"/>
      <x:c r="D19" s="1"/>
      <x:c r="E19" s="1"/>
      <x:c r="F19" s="8"/>
      <x:c r="G19" s="1" t="str">
        <x:f>IF(COUNTA(A19:F19)=0,"",IF(NOT(ISNUMBER(A19)),"Informe data",IF(OR(A19&lt;=0,MOD(A19,1)&lt;&gt;0),"Revisar data",IF(OR(B19="",COUNTIF('Receitas'!$B$5:$B$504,B19)&lt;&gt;1),"Revisar referência",IF(OR(C19="",D19=""),"Informe descrição",IF(OR(NOT(ISNUMBER(E19)),NOT(ISNUMBER(F19))),"Informe valores",IF(OR(MOD(E19,1)&lt;&gt;0,AND(E19=0,F19=0)),"Revisar valores","OK")))))))</x:f>
      </x:c>
    </x:row>
    <x:row r="20">
      <x:c r="A20" s="7"/>
      <x:c r="B20" s="1"/>
      <x:c r="C20" s="1"/>
      <x:c r="D20" s="1"/>
      <x:c r="E20" s="1"/>
      <x:c r="F20" s="8"/>
      <x:c r="G20" s="1" t="str">
        <x:f>IF(COUNTA(A20:F20)=0,"",IF(NOT(ISNUMBER(A20)),"Informe data",IF(OR(A20&lt;=0,MOD(A20,1)&lt;&gt;0),"Revisar data",IF(OR(B20="",COUNTIF('Receitas'!$B$5:$B$504,B20)&lt;&gt;1),"Revisar referência",IF(OR(C20="",D20=""),"Informe descrição",IF(OR(NOT(ISNUMBER(E20)),NOT(ISNUMBER(F20))),"Informe valores",IF(OR(MOD(E20,1)&lt;&gt;0,AND(E20=0,F20=0)),"Revisar valores","OK")))))))</x:f>
      </x:c>
    </x:row>
    <x:row r="21">
      <x:c r="A21" s="7"/>
      <x:c r="B21" s="1"/>
      <x:c r="C21" s="1"/>
      <x:c r="D21" s="1"/>
      <x:c r="E21" s="1"/>
      <x:c r="F21" s="8"/>
      <x:c r="G21" s="1" t="str">
        <x:f>IF(COUNTA(A21:F21)=0,"",IF(NOT(ISNUMBER(A21)),"Informe data",IF(OR(A21&lt;=0,MOD(A21,1)&lt;&gt;0),"Revisar data",IF(OR(B21="",COUNTIF('Receitas'!$B$5:$B$504,B21)&lt;&gt;1),"Revisar referência",IF(OR(C21="",D21=""),"Informe descrição",IF(OR(NOT(ISNUMBER(E21)),NOT(ISNUMBER(F21))),"Informe valores",IF(OR(MOD(E21,1)&lt;&gt;0,AND(E21=0,F21=0)),"Revisar valores","OK")))))))</x:f>
      </x:c>
    </x:row>
    <x:row r="22">
      <x:c r="A22" s="7"/>
      <x:c r="B22" s="1"/>
      <x:c r="C22" s="1"/>
      <x:c r="D22" s="1"/>
      <x:c r="E22" s="1"/>
      <x:c r="F22" s="8"/>
      <x:c r="G22" s="1" t="str">
        <x:f>IF(COUNTA(A22:F22)=0,"",IF(NOT(ISNUMBER(A22)),"Informe data",IF(OR(A22&lt;=0,MOD(A22,1)&lt;&gt;0),"Revisar data",IF(OR(B22="",COUNTIF('Receitas'!$B$5:$B$504,B22)&lt;&gt;1),"Revisar referência",IF(OR(C22="",D22=""),"Informe descrição",IF(OR(NOT(ISNUMBER(E22)),NOT(ISNUMBER(F22))),"Informe valores",IF(OR(MOD(E22,1)&lt;&gt;0,AND(E22=0,F22=0)),"Revisar valores","OK")))))))</x:f>
      </x:c>
    </x:row>
    <x:row r="23">
      <x:c r="A23" s="7"/>
      <x:c r="B23" s="1"/>
      <x:c r="C23" s="1"/>
      <x:c r="D23" s="1"/>
      <x:c r="E23" s="1"/>
      <x:c r="F23" s="8"/>
      <x:c r="G23" s="1" t="str">
        <x:f>IF(COUNTA(A23:F23)=0,"",IF(NOT(ISNUMBER(A23)),"Informe data",IF(OR(A23&lt;=0,MOD(A23,1)&lt;&gt;0),"Revisar data",IF(OR(B23="",COUNTIF('Receitas'!$B$5:$B$504,B23)&lt;&gt;1),"Revisar referência",IF(OR(C23="",D23=""),"Informe descrição",IF(OR(NOT(ISNUMBER(E23)),NOT(ISNUMBER(F23))),"Informe valores",IF(OR(MOD(E23,1)&lt;&gt;0,AND(E23=0,F23=0)),"Revisar valores","OK")))))))</x:f>
      </x:c>
    </x:row>
    <x:row r="24">
      <x:c r="A24" s="7"/>
      <x:c r="B24" s="1"/>
      <x:c r="C24" s="1"/>
      <x:c r="D24" s="1"/>
      <x:c r="E24" s="1"/>
      <x:c r="F24" s="8"/>
      <x:c r="G24" s="1" t="str">
        <x:f>IF(COUNTA(A24:F24)=0,"",IF(NOT(ISNUMBER(A24)),"Informe data",IF(OR(A24&lt;=0,MOD(A24,1)&lt;&gt;0),"Revisar data",IF(OR(B24="",COUNTIF('Receitas'!$B$5:$B$504,B24)&lt;&gt;1),"Revisar referência",IF(OR(C24="",D24=""),"Informe descrição",IF(OR(NOT(ISNUMBER(E24)),NOT(ISNUMBER(F24))),"Informe valores",IF(OR(MOD(E24,1)&lt;&gt;0,AND(E24=0,F24=0)),"Revisar valores","OK")))))))</x:f>
      </x:c>
    </x:row>
    <x:row r="25">
      <x:c r="A25" s="7"/>
      <x:c r="B25" s="1"/>
      <x:c r="C25" s="1"/>
      <x:c r="D25" s="1"/>
      <x:c r="E25" s="1"/>
      <x:c r="F25" s="8"/>
      <x:c r="G25" s="1" t="str">
        <x:f>IF(COUNTA(A25:F25)=0,"",IF(NOT(ISNUMBER(A25)),"Informe data",IF(OR(A25&lt;=0,MOD(A25,1)&lt;&gt;0),"Revisar data",IF(OR(B25="",COUNTIF('Receitas'!$B$5:$B$504,B25)&lt;&gt;1),"Revisar referência",IF(OR(C25="",D25=""),"Informe descrição",IF(OR(NOT(ISNUMBER(E25)),NOT(ISNUMBER(F25))),"Informe valores",IF(OR(MOD(E25,1)&lt;&gt;0,AND(E25=0,F25=0)),"Revisar valores","OK")))))))</x:f>
      </x:c>
    </x:row>
    <x:row r="26">
      <x:c r="A26" s="7"/>
      <x:c r="B26" s="1"/>
      <x:c r="C26" s="1"/>
      <x:c r="D26" s="1"/>
      <x:c r="E26" s="1"/>
      <x:c r="F26" s="8"/>
      <x:c r="G26" s="1" t="str">
        <x:f>IF(COUNTA(A26:F26)=0,"",IF(NOT(ISNUMBER(A26)),"Informe data",IF(OR(A26&lt;=0,MOD(A26,1)&lt;&gt;0),"Revisar data",IF(OR(B26="",COUNTIF('Receitas'!$B$5:$B$504,B26)&lt;&gt;1),"Revisar referência",IF(OR(C26="",D26=""),"Informe descrição",IF(OR(NOT(ISNUMBER(E26)),NOT(ISNUMBER(F26))),"Informe valores",IF(OR(MOD(E26,1)&lt;&gt;0,AND(E26=0,F26=0)),"Revisar valores","OK")))))))</x:f>
      </x:c>
    </x:row>
    <x:row r="27">
      <x:c r="A27" s="7"/>
      <x:c r="B27" s="1"/>
      <x:c r="C27" s="1"/>
      <x:c r="D27" s="1"/>
      <x:c r="E27" s="1"/>
      <x:c r="F27" s="8"/>
      <x:c r="G27" s="1" t="str">
        <x:f>IF(COUNTA(A27:F27)=0,"",IF(NOT(ISNUMBER(A27)),"Informe data",IF(OR(A27&lt;=0,MOD(A27,1)&lt;&gt;0),"Revisar data",IF(OR(B27="",COUNTIF('Receitas'!$B$5:$B$504,B27)&lt;&gt;1),"Revisar referência",IF(OR(C27="",D27=""),"Informe descrição",IF(OR(NOT(ISNUMBER(E27)),NOT(ISNUMBER(F27))),"Informe valores",IF(OR(MOD(E27,1)&lt;&gt;0,AND(E27=0,F27=0)),"Revisar valores","OK")))))))</x:f>
      </x:c>
    </x:row>
    <x:row r="28">
      <x:c r="A28" s="7"/>
      <x:c r="B28" s="1"/>
      <x:c r="C28" s="1"/>
      <x:c r="D28" s="1"/>
      <x:c r="E28" s="1"/>
      <x:c r="F28" s="8"/>
      <x:c r="G28" s="1" t="str">
        <x:f>IF(COUNTA(A28:F28)=0,"",IF(NOT(ISNUMBER(A28)),"Informe data",IF(OR(A28&lt;=0,MOD(A28,1)&lt;&gt;0),"Revisar data",IF(OR(B28="",COUNTIF('Receitas'!$B$5:$B$504,B28)&lt;&gt;1),"Revisar referência",IF(OR(C28="",D28=""),"Informe descrição",IF(OR(NOT(ISNUMBER(E28)),NOT(ISNUMBER(F28))),"Informe valores",IF(OR(MOD(E28,1)&lt;&gt;0,AND(E28=0,F28=0)),"Revisar valores","OK")))))))</x:f>
      </x:c>
    </x:row>
    <x:row r="29">
      <x:c r="A29" s="7"/>
      <x:c r="B29" s="1"/>
      <x:c r="C29" s="1"/>
      <x:c r="D29" s="1"/>
      <x:c r="E29" s="1"/>
      <x:c r="F29" s="8"/>
      <x:c r="G29" s="1" t="str">
        <x:f>IF(COUNTA(A29:F29)=0,"",IF(NOT(ISNUMBER(A29)),"Informe data",IF(OR(A29&lt;=0,MOD(A29,1)&lt;&gt;0),"Revisar data",IF(OR(B29="",COUNTIF('Receitas'!$B$5:$B$504,B29)&lt;&gt;1),"Revisar referência",IF(OR(C29="",D29=""),"Informe descrição",IF(OR(NOT(ISNUMBER(E29)),NOT(ISNUMBER(F29))),"Informe valores",IF(OR(MOD(E29,1)&lt;&gt;0,AND(E29=0,F29=0)),"Revisar valores","OK")))))))</x:f>
      </x:c>
    </x:row>
    <x:row r="30">
      <x:c r="A30" s="7"/>
      <x:c r="B30" s="1"/>
      <x:c r="C30" s="1"/>
      <x:c r="D30" s="1"/>
      <x:c r="E30" s="1"/>
      <x:c r="F30" s="8"/>
      <x:c r="G30" s="1" t="str">
        <x:f>IF(COUNTA(A30:F30)=0,"",IF(NOT(ISNUMBER(A30)),"Informe data",IF(OR(A30&lt;=0,MOD(A30,1)&lt;&gt;0),"Revisar data",IF(OR(B30="",COUNTIF('Receitas'!$B$5:$B$504,B30)&lt;&gt;1),"Revisar referência",IF(OR(C30="",D30=""),"Informe descrição",IF(OR(NOT(ISNUMBER(E30)),NOT(ISNUMBER(F30))),"Informe valores",IF(OR(MOD(E30,1)&lt;&gt;0,AND(E30=0,F30=0)),"Revisar valores","OK")))))))</x:f>
      </x:c>
    </x:row>
    <x:row r="31">
      <x:c r="A31" s="7"/>
      <x:c r="B31" s="1"/>
      <x:c r="C31" s="1"/>
      <x:c r="D31" s="1"/>
      <x:c r="E31" s="1"/>
      <x:c r="F31" s="8"/>
      <x:c r="G31" s="1" t="str">
        <x:f>IF(COUNTA(A31:F31)=0,"",IF(NOT(ISNUMBER(A31)),"Informe data",IF(OR(A31&lt;=0,MOD(A31,1)&lt;&gt;0),"Revisar data",IF(OR(B31="",COUNTIF('Receitas'!$B$5:$B$504,B31)&lt;&gt;1),"Revisar referência",IF(OR(C31="",D31=""),"Informe descrição",IF(OR(NOT(ISNUMBER(E31)),NOT(ISNUMBER(F31))),"Informe valores",IF(OR(MOD(E31,1)&lt;&gt;0,AND(E31=0,F31=0)),"Revisar valores","OK")))))))</x:f>
      </x:c>
    </x:row>
    <x:row r="32">
      <x:c r="A32" s="7"/>
      <x:c r="B32" s="1"/>
      <x:c r="C32" s="1"/>
      <x:c r="D32" s="1"/>
      <x:c r="E32" s="1"/>
      <x:c r="F32" s="8"/>
      <x:c r="G32" s="1" t="str">
        <x:f>IF(COUNTA(A32:F32)=0,"",IF(NOT(ISNUMBER(A32)),"Informe data",IF(OR(A32&lt;=0,MOD(A32,1)&lt;&gt;0),"Revisar data",IF(OR(B32="",COUNTIF('Receitas'!$B$5:$B$504,B32)&lt;&gt;1),"Revisar referência",IF(OR(C32="",D32=""),"Informe descrição",IF(OR(NOT(ISNUMBER(E32)),NOT(ISNUMBER(F32))),"Informe valores",IF(OR(MOD(E32,1)&lt;&gt;0,AND(E32=0,F32=0)),"Revisar valores","OK")))))))</x:f>
      </x:c>
    </x:row>
    <x:row r="33">
      <x:c r="A33" s="7"/>
      <x:c r="B33" s="1"/>
      <x:c r="C33" s="1"/>
      <x:c r="D33" s="1"/>
      <x:c r="E33" s="1"/>
      <x:c r="F33" s="8"/>
      <x:c r="G33" s="1" t="str">
        <x:f>IF(COUNTA(A33:F33)=0,"",IF(NOT(ISNUMBER(A33)),"Informe data",IF(OR(A33&lt;=0,MOD(A33,1)&lt;&gt;0),"Revisar data",IF(OR(B33="",COUNTIF('Receitas'!$B$5:$B$504,B33)&lt;&gt;1),"Revisar referência",IF(OR(C33="",D33=""),"Informe descrição",IF(OR(NOT(ISNUMBER(E33)),NOT(ISNUMBER(F33))),"Informe valores",IF(OR(MOD(E33,1)&lt;&gt;0,AND(E33=0,F33=0)),"Revisar valores","OK")))))))</x:f>
      </x:c>
    </x:row>
    <x:row r="34">
      <x:c r="A34" s="7"/>
      <x:c r="B34" s="1"/>
      <x:c r="C34" s="1"/>
      <x:c r="D34" s="1"/>
      <x:c r="E34" s="1"/>
      <x:c r="F34" s="8"/>
      <x:c r="G34" s="1" t="str">
        <x:f>IF(COUNTA(A34:F34)=0,"",IF(NOT(ISNUMBER(A34)),"Informe data",IF(OR(A34&lt;=0,MOD(A34,1)&lt;&gt;0),"Revisar data",IF(OR(B34="",COUNTIF('Receitas'!$B$5:$B$504,B34)&lt;&gt;1),"Revisar referência",IF(OR(C34="",D34=""),"Informe descrição",IF(OR(NOT(ISNUMBER(E34)),NOT(ISNUMBER(F34))),"Informe valores",IF(OR(MOD(E34,1)&lt;&gt;0,AND(E34=0,F34=0)),"Revisar valores","OK")))))))</x:f>
      </x:c>
    </x:row>
    <x:row r="35">
      <x:c r="A35" s="7"/>
      <x:c r="B35" s="1"/>
      <x:c r="C35" s="1"/>
      <x:c r="D35" s="1"/>
      <x:c r="E35" s="1"/>
      <x:c r="F35" s="8"/>
      <x:c r="G35" s="1" t="str">
        <x:f>IF(COUNTA(A35:F35)=0,"",IF(NOT(ISNUMBER(A35)),"Informe data",IF(OR(A35&lt;=0,MOD(A35,1)&lt;&gt;0),"Revisar data",IF(OR(B35="",COUNTIF('Receitas'!$B$5:$B$504,B35)&lt;&gt;1),"Revisar referência",IF(OR(C35="",D35=""),"Informe descrição",IF(OR(NOT(ISNUMBER(E35)),NOT(ISNUMBER(F35))),"Informe valores",IF(OR(MOD(E35,1)&lt;&gt;0,AND(E35=0,F35=0)),"Revisar valores","OK")))))))</x:f>
      </x:c>
    </x:row>
    <x:row r="36">
      <x:c r="A36" s="7"/>
      <x:c r="B36" s="1"/>
      <x:c r="C36" s="1"/>
      <x:c r="D36" s="1"/>
      <x:c r="E36" s="1"/>
      <x:c r="F36" s="8"/>
      <x:c r="G36" s="1" t="str">
        <x:f>IF(COUNTA(A36:F36)=0,"",IF(NOT(ISNUMBER(A36)),"Informe data",IF(OR(A36&lt;=0,MOD(A36,1)&lt;&gt;0),"Revisar data",IF(OR(B36="",COUNTIF('Receitas'!$B$5:$B$504,B36)&lt;&gt;1),"Revisar referência",IF(OR(C36="",D36=""),"Informe descrição",IF(OR(NOT(ISNUMBER(E36)),NOT(ISNUMBER(F36))),"Informe valores",IF(OR(MOD(E36,1)&lt;&gt;0,AND(E36=0,F36=0)),"Revisar valores","OK")))))))</x:f>
      </x:c>
    </x:row>
    <x:row r="37">
      <x:c r="A37" s="7"/>
      <x:c r="B37" s="1"/>
      <x:c r="C37" s="1"/>
      <x:c r="D37" s="1"/>
      <x:c r="E37" s="1"/>
      <x:c r="F37" s="8"/>
      <x:c r="G37" s="1" t="str">
        <x:f>IF(COUNTA(A37:F37)=0,"",IF(NOT(ISNUMBER(A37)),"Informe data",IF(OR(A37&lt;=0,MOD(A37,1)&lt;&gt;0),"Revisar data",IF(OR(B37="",COUNTIF('Receitas'!$B$5:$B$504,B37)&lt;&gt;1),"Revisar referência",IF(OR(C37="",D37=""),"Informe descrição",IF(OR(NOT(ISNUMBER(E37)),NOT(ISNUMBER(F37))),"Informe valores",IF(OR(MOD(E37,1)&lt;&gt;0,AND(E37=0,F37=0)),"Revisar valores","OK")))))))</x:f>
      </x:c>
    </x:row>
    <x:row r="38">
      <x:c r="A38" s="7"/>
      <x:c r="B38" s="1"/>
      <x:c r="C38" s="1"/>
      <x:c r="D38" s="1"/>
      <x:c r="E38" s="1"/>
      <x:c r="F38" s="8"/>
      <x:c r="G38" s="1" t="str">
        <x:f>IF(COUNTA(A38:F38)=0,"",IF(NOT(ISNUMBER(A38)),"Informe data",IF(OR(A38&lt;=0,MOD(A38,1)&lt;&gt;0),"Revisar data",IF(OR(B38="",COUNTIF('Receitas'!$B$5:$B$504,B38)&lt;&gt;1),"Revisar referência",IF(OR(C38="",D38=""),"Informe descrição",IF(OR(NOT(ISNUMBER(E38)),NOT(ISNUMBER(F38))),"Informe valores",IF(OR(MOD(E38,1)&lt;&gt;0,AND(E38=0,F38=0)),"Revisar valores","OK")))))))</x:f>
      </x:c>
    </x:row>
    <x:row r="39">
      <x:c r="A39" s="7"/>
      <x:c r="B39" s="1"/>
      <x:c r="C39" s="1"/>
      <x:c r="D39" s="1"/>
      <x:c r="E39" s="1"/>
      <x:c r="F39" s="8"/>
      <x:c r="G39" s="1" t="str">
        <x:f>IF(COUNTA(A39:F39)=0,"",IF(NOT(ISNUMBER(A39)),"Informe data",IF(OR(A39&lt;=0,MOD(A39,1)&lt;&gt;0),"Revisar data",IF(OR(B39="",COUNTIF('Receitas'!$B$5:$B$504,B39)&lt;&gt;1),"Revisar referência",IF(OR(C39="",D39=""),"Informe descrição",IF(OR(NOT(ISNUMBER(E39)),NOT(ISNUMBER(F39))),"Informe valores",IF(OR(MOD(E39,1)&lt;&gt;0,AND(E39=0,F39=0)),"Revisar valores","OK")))))))</x:f>
      </x:c>
    </x:row>
    <x:row r="40">
      <x:c r="A40" s="7"/>
      <x:c r="B40" s="1"/>
      <x:c r="C40" s="1"/>
      <x:c r="D40" s="1"/>
      <x:c r="E40" s="1"/>
      <x:c r="F40" s="8"/>
      <x:c r="G40" s="1" t="str">
        <x:f>IF(COUNTA(A40:F40)=0,"",IF(NOT(ISNUMBER(A40)),"Informe data",IF(OR(A40&lt;=0,MOD(A40,1)&lt;&gt;0),"Revisar data",IF(OR(B40="",COUNTIF('Receitas'!$B$5:$B$504,B40)&lt;&gt;1),"Revisar referência",IF(OR(C40="",D40=""),"Informe descrição",IF(OR(NOT(ISNUMBER(E40)),NOT(ISNUMBER(F40))),"Informe valores",IF(OR(MOD(E40,1)&lt;&gt;0,AND(E40=0,F40=0)),"Revisar valores","OK")))))))</x:f>
      </x:c>
    </x:row>
    <x:row r="41">
      <x:c r="A41" s="7"/>
      <x:c r="B41" s="1"/>
      <x:c r="C41" s="1"/>
      <x:c r="D41" s="1"/>
      <x:c r="E41" s="1"/>
      <x:c r="F41" s="8"/>
      <x:c r="G41" s="1" t="str">
        <x:f>IF(COUNTA(A41:F41)=0,"",IF(NOT(ISNUMBER(A41)),"Informe data",IF(OR(A41&lt;=0,MOD(A41,1)&lt;&gt;0),"Revisar data",IF(OR(B41="",COUNTIF('Receitas'!$B$5:$B$504,B41)&lt;&gt;1),"Revisar referência",IF(OR(C41="",D41=""),"Informe descrição",IF(OR(NOT(ISNUMBER(E41)),NOT(ISNUMBER(F41))),"Informe valores",IF(OR(MOD(E41,1)&lt;&gt;0,AND(E41=0,F41=0)),"Revisar valores","OK")))))))</x:f>
      </x:c>
    </x:row>
    <x:row r="42">
      <x:c r="A42" s="7"/>
      <x:c r="B42" s="1"/>
      <x:c r="C42" s="1"/>
      <x:c r="D42" s="1"/>
      <x:c r="E42" s="1"/>
      <x:c r="F42" s="8"/>
      <x:c r="G42" s="1" t="str">
        <x:f>IF(COUNTA(A42:F42)=0,"",IF(NOT(ISNUMBER(A42)),"Informe data",IF(OR(A42&lt;=0,MOD(A42,1)&lt;&gt;0),"Revisar data",IF(OR(B42="",COUNTIF('Receitas'!$B$5:$B$504,B42)&lt;&gt;1),"Revisar referência",IF(OR(C42="",D42=""),"Informe descrição",IF(OR(NOT(ISNUMBER(E42)),NOT(ISNUMBER(F42))),"Informe valores",IF(OR(MOD(E42,1)&lt;&gt;0,AND(E42=0,F42=0)),"Revisar valores","OK")))))))</x:f>
      </x:c>
    </x:row>
    <x:row r="43">
      <x:c r="A43" s="7"/>
      <x:c r="B43" s="1"/>
      <x:c r="C43" s="1"/>
      <x:c r="D43" s="1"/>
      <x:c r="E43" s="1"/>
      <x:c r="F43" s="8"/>
      <x:c r="G43" s="1" t="str">
        <x:f>IF(COUNTA(A43:F43)=0,"",IF(NOT(ISNUMBER(A43)),"Informe data",IF(OR(A43&lt;=0,MOD(A43,1)&lt;&gt;0),"Revisar data",IF(OR(B43="",COUNTIF('Receitas'!$B$5:$B$504,B43)&lt;&gt;1),"Revisar referência",IF(OR(C43="",D43=""),"Informe descrição",IF(OR(NOT(ISNUMBER(E43)),NOT(ISNUMBER(F43))),"Informe valores",IF(OR(MOD(E43,1)&lt;&gt;0,AND(E43=0,F43=0)),"Revisar valores","OK")))))))</x:f>
      </x:c>
    </x:row>
    <x:row r="44">
      <x:c r="A44" s="7"/>
      <x:c r="B44" s="1"/>
      <x:c r="C44" s="1"/>
      <x:c r="D44" s="1"/>
      <x:c r="E44" s="1"/>
      <x:c r="F44" s="8"/>
      <x:c r="G44" s="1" t="str">
        <x:f>IF(COUNTA(A44:F44)=0,"",IF(NOT(ISNUMBER(A44)),"Informe data",IF(OR(A44&lt;=0,MOD(A44,1)&lt;&gt;0),"Revisar data",IF(OR(B44="",COUNTIF('Receitas'!$B$5:$B$504,B44)&lt;&gt;1),"Revisar referência",IF(OR(C44="",D44=""),"Informe descrição",IF(OR(NOT(ISNUMBER(E44)),NOT(ISNUMBER(F44))),"Informe valores",IF(OR(MOD(E44,1)&lt;&gt;0,AND(E44=0,F44=0)),"Revisar valores","OK")))))))</x:f>
      </x:c>
    </x:row>
    <x:row r="45">
      <x:c r="A45" s="7"/>
      <x:c r="B45" s="1"/>
      <x:c r="C45" s="1"/>
      <x:c r="D45" s="1"/>
      <x:c r="E45" s="1"/>
      <x:c r="F45" s="8"/>
      <x:c r="G45" s="1" t="str">
        <x:f>IF(COUNTA(A45:F45)=0,"",IF(NOT(ISNUMBER(A45)),"Informe data",IF(OR(A45&lt;=0,MOD(A45,1)&lt;&gt;0),"Revisar data",IF(OR(B45="",COUNTIF('Receitas'!$B$5:$B$504,B45)&lt;&gt;1),"Revisar referência",IF(OR(C45="",D45=""),"Informe descrição",IF(OR(NOT(ISNUMBER(E45)),NOT(ISNUMBER(F45))),"Informe valores",IF(OR(MOD(E45,1)&lt;&gt;0,AND(E45=0,F45=0)),"Revisar valores","OK")))))))</x:f>
      </x:c>
    </x:row>
    <x:row r="46">
      <x:c r="A46" s="7"/>
      <x:c r="B46" s="1"/>
      <x:c r="C46" s="1"/>
      <x:c r="D46" s="1"/>
      <x:c r="E46" s="1"/>
      <x:c r="F46" s="8"/>
      <x:c r="G46" s="1" t="str">
        <x:f>IF(COUNTA(A46:F46)=0,"",IF(NOT(ISNUMBER(A46)),"Informe data",IF(OR(A46&lt;=0,MOD(A46,1)&lt;&gt;0),"Revisar data",IF(OR(B46="",COUNTIF('Receitas'!$B$5:$B$504,B46)&lt;&gt;1),"Revisar referência",IF(OR(C46="",D46=""),"Informe descrição",IF(OR(NOT(ISNUMBER(E46)),NOT(ISNUMBER(F46))),"Informe valores",IF(OR(MOD(E46,1)&lt;&gt;0,AND(E46=0,F46=0)),"Revisar valores","OK")))))))</x:f>
      </x:c>
    </x:row>
    <x:row r="47">
      <x:c r="A47" s="7"/>
      <x:c r="B47" s="1"/>
      <x:c r="C47" s="1"/>
      <x:c r="D47" s="1"/>
      <x:c r="E47" s="1"/>
      <x:c r="F47" s="8"/>
      <x:c r="G47" s="1" t="str">
        <x:f>IF(COUNTA(A47:F47)=0,"",IF(NOT(ISNUMBER(A47)),"Informe data",IF(OR(A47&lt;=0,MOD(A47,1)&lt;&gt;0),"Revisar data",IF(OR(B47="",COUNTIF('Receitas'!$B$5:$B$504,B47)&lt;&gt;1),"Revisar referência",IF(OR(C47="",D47=""),"Informe descrição",IF(OR(NOT(ISNUMBER(E47)),NOT(ISNUMBER(F47))),"Informe valores",IF(OR(MOD(E47,1)&lt;&gt;0,AND(E47=0,F47=0)),"Revisar valores","OK")))))))</x:f>
      </x:c>
    </x:row>
    <x:row r="48">
      <x:c r="A48" s="7"/>
      <x:c r="B48" s="1"/>
      <x:c r="C48" s="1"/>
      <x:c r="D48" s="1"/>
      <x:c r="E48" s="1"/>
      <x:c r="F48" s="8"/>
      <x:c r="G48" s="1" t="str">
        <x:f>IF(COUNTA(A48:F48)=0,"",IF(NOT(ISNUMBER(A48)),"Informe data",IF(OR(A48&lt;=0,MOD(A48,1)&lt;&gt;0),"Revisar data",IF(OR(B48="",COUNTIF('Receitas'!$B$5:$B$504,B48)&lt;&gt;1),"Revisar referência",IF(OR(C48="",D48=""),"Informe descrição",IF(OR(NOT(ISNUMBER(E48)),NOT(ISNUMBER(F48))),"Informe valores",IF(OR(MOD(E48,1)&lt;&gt;0,AND(E48=0,F48=0)),"Revisar valores","OK")))))))</x:f>
      </x:c>
    </x:row>
    <x:row r="49">
      <x:c r="A49" s="7"/>
      <x:c r="B49" s="1"/>
      <x:c r="C49" s="1"/>
      <x:c r="D49" s="1"/>
      <x:c r="E49" s="1"/>
      <x:c r="F49" s="8"/>
      <x:c r="G49" s="1" t="str">
        <x:f>IF(COUNTA(A49:F49)=0,"",IF(NOT(ISNUMBER(A49)),"Informe data",IF(OR(A49&lt;=0,MOD(A49,1)&lt;&gt;0),"Revisar data",IF(OR(B49="",COUNTIF('Receitas'!$B$5:$B$504,B49)&lt;&gt;1),"Revisar referência",IF(OR(C49="",D49=""),"Informe descrição",IF(OR(NOT(ISNUMBER(E49)),NOT(ISNUMBER(F49))),"Informe valores",IF(OR(MOD(E49,1)&lt;&gt;0,AND(E49=0,F49=0)),"Revisar valores","OK")))))))</x:f>
      </x:c>
    </x:row>
    <x:row r="50">
      <x:c r="A50" s="7"/>
      <x:c r="B50" s="1"/>
      <x:c r="C50" s="1"/>
      <x:c r="D50" s="1"/>
      <x:c r="E50" s="1"/>
      <x:c r="F50" s="8"/>
      <x:c r="G50" s="1" t="str">
        <x:f>IF(COUNTA(A50:F50)=0,"",IF(NOT(ISNUMBER(A50)),"Informe data",IF(OR(A50&lt;=0,MOD(A50,1)&lt;&gt;0),"Revisar data",IF(OR(B50="",COUNTIF('Receitas'!$B$5:$B$504,B50)&lt;&gt;1),"Revisar referência",IF(OR(C50="",D50=""),"Informe descrição",IF(OR(NOT(ISNUMBER(E50)),NOT(ISNUMBER(F50))),"Informe valores",IF(OR(MOD(E50,1)&lt;&gt;0,AND(E50=0,F50=0)),"Revisar valores","OK")))))))</x:f>
      </x:c>
    </x:row>
    <x:row r="51">
      <x:c r="A51" s="7"/>
      <x:c r="B51" s="1"/>
      <x:c r="C51" s="1"/>
      <x:c r="D51" s="1"/>
      <x:c r="E51" s="1"/>
      <x:c r="F51" s="8"/>
      <x:c r="G51" s="1" t="str">
        <x:f>IF(COUNTA(A51:F51)=0,"",IF(NOT(ISNUMBER(A51)),"Informe data",IF(OR(A51&lt;=0,MOD(A51,1)&lt;&gt;0),"Revisar data",IF(OR(B51="",COUNTIF('Receitas'!$B$5:$B$504,B51)&lt;&gt;1),"Revisar referência",IF(OR(C51="",D51=""),"Informe descrição",IF(OR(NOT(ISNUMBER(E51)),NOT(ISNUMBER(F51))),"Informe valores",IF(OR(MOD(E51,1)&lt;&gt;0,AND(E51=0,F51=0)),"Revisar valores","OK")))))))</x:f>
      </x:c>
    </x:row>
    <x:row r="52">
      <x:c r="A52" s="7"/>
      <x:c r="B52" s="1"/>
      <x:c r="C52" s="1"/>
      <x:c r="D52" s="1"/>
      <x:c r="E52" s="1"/>
      <x:c r="F52" s="8"/>
      <x:c r="G52" s="1" t="str">
        <x:f>IF(COUNTA(A52:F52)=0,"",IF(NOT(ISNUMBER(A52)),"Informe data",IF(OR(A52&lt;=0,MOD(A52,1)&lt;&gt;0),"Revisar data",IF(OR(B52="",COUNTIF('Receitas'!$B$5:$B$504,B52)&lt;&gt;1),"Revisar referência",IF(OR(C52="",D52=""),"Informe descrição",IF(OR(NOT(ISNUMBER(E52)),NOT(ISNUMBER(F52))),"Informe valores",IF(OR(MOD(E52,1)&lt;&gt;0,AND(E52=0,F52=0)),"Revisar valores","OK")))))))</x:f>
      </x:c>
    </x:row>
    <x:row r="53">
      <x:c r="A53" s="7"/>
      <x:c r="B53" s="1"/>
      <x:c r="C53" s="1"/>
      <x:c r="D53" s="1"/>
      <x:c r="E53" s="1"/>
      <x:c r="F53" s="8"/>
      <x:c r="G53" s="1" t="str">
        <x:f>IF(COUNTA(A53:F53)=0,"",IF(NOT(ISNUMBER(A53)),"Informe data",IF(OR(A53&lt;=0,MOD(A53,1)&lt;&gt;0),"Revisar data",IF(OR(B53="",COUNTIF('Receitas'!$B$5:$B$504,B53)&lt;&gt;1),"Revisar referência",IF(OR(C53="",D53=""),"Informe descrição",IF(OR(NOT(ISNUMBER(E53)),NOT(ISNUMBER(F53))),"Informe valores",IF(OR(MOD(E53,1)&lt;&gt;0,AND(E53=0,F53=0)),"Revisar valores","OK")))))))</x:f>
      </x:c>
    </x:row>
    <x:row r="54">
      <x:c r="A54" s="7"/>
      <x:c r="B54" s="1"/>
      <x:c r="C54" s="1"/>
      <x:c r="D54" s="1"/>
      <x:c r="E54" s="1"/>
      <x:c r="F54" s="8"/>
      <x:c r="G54" s="1" t="str">
        <x:f>IF(COUNTA(A54:F54)=0,"",IF(NOT(ISNUMBER(A54)),"Informe data",IF(OR(A54&lt;=0,MOD(A54,1)&lt;&gt;0),"Revisar data",IF(OR(B54="",COUNTIF('Receitas'!$B$5:$B$504,B54)&lt;&gt;1),"Revisar referência",IF(OR(C54="",D54=""),"Informe descrição",IF(OR(NOT(ISNUMBER(E54)),NOT(ISNUMBER(F54))),"Informe valores",IF(OR(MOD(E54,1)&lt;&gt;0,AND(E54=0,F54=0)),"Revisar valores","OK")))))))</x:f>
      </x:c>
    </x:row>
    <x:row r="55">
      <x:c r="A55" s="7"/>
      <x:c r="B55" s="1"/>
      <x:c r="C55" s="1"/>
      <x:c r="D55" s="1"/>
      <x:c r="E55" s="1"/>
      <x:c r="F55" s="8"/>
      <x:c r="G55" s="1" t="str">
        <x:f>IF(COUNTA(A55:F55)=0,"",IF(NOT(ISNUMBER(A55)),"Informe data",IF(OR(A55&lt;=0,MOD(A55,1)&lt;&gt;0),"Revisar data",IF(OR(B55="",COUNTIF('Receitas'!$B$5:$B$504,B55)&lt;&gt;1),"Revisar referência",IF(OR(C55="",D55=""),"Informe descrição",IF(OR(NOT(ISNUMBER(E55)),NOT(ISNUMBER(F55))),"Informe valores",IF(OR(MOD(E55,1)&lt;&gt;0,AND(E55=0,F55=0)),"Revisar valores","OK")))))))</x:f>
      </x:c>
    </x:row>
    <x:row r="56">
      <x:c r="A56" s="7"/>
      <x:c r="B56" s="1"/>
      <x:c r="C56" s="1"/>
      <x:c r="D56" s="1"/>
      <x:c r="E56" s="1"/>
      <x:c r="F56" s="8"/>
      <x:c r="G56" s="1" t="str">
        <x:f>IF(COUNTA(A56:F56)=0,"",IF(NOT(ISNUMBER(A56)),"Informe data",IF(OR(A56&lt;=0,MOD(A56,1)&lt;&gt;0),"Revisar data",IF(OR(B56="",COUNTIF('Receitas'!$B$5:$B$504,B56)&lt;&gt;1),"Revisar referência",IF(OR(C56="",D56=""),"Informe descrição",IF(OR(NOT(ISNUMBER(E56)),NOT(ISNUMBER(F56))),"Informe valores",IF(OR(MOD(E56,1)&lt;&gt;0,AND(E56=0,F56=0)),"Revisar valores","OK")))))))</x:f>
      </x:c>
    </x:row>
    <x:row r="57">
      <x:c r="A57" s="7"/>
      <x:c r="B57" s="1"/>
      <x:c r="C57" s="1"/>
      <x:c r="D57" s="1"/>
      <x:c r="E57" s="1"/>
      <x:c r="F57" s="8"/>
      <x:c r="G57" s="1" t="str">
        <x:f>IF(COUNTA(A57:F57)=0,"",IF(NOT(ISNUMBER(A57)),"Informe data",IF(OR(A57&lt;=0,MOD(A57,1)&lt;&gt;0),"Revisar data",IF(OR(B57="",COUNTIF('Receitas'!$B$5:$B$504,B57)&lt;&gt;1),"Revisar referência",IF(OR(C57="",D57=""),"Informe descrição",IF(OR(NOT(ISNUMBER(E57)),NOT(ISNUMBER(F57))),"Informe valores",IF(OR(MOD(E57,1)&lt;&gt;0,AND(E57=0,F57=0)),"Revisar valores","OK")))))))</x:f>
      </x:c>
    </x:row>
    <x:row r="58">
      <x:c r="A58" s="7"/>
      <x:c r="B58" s="1"/>
      <x:c r="C58" s="1"/>
      <x:c r="D58" s="1"/>
      <x:c r="E58" s="1"/>
      <x:c r="F58" s="8"/>
      <x:c r="G58" s="1" t="str">
        <x:f>IF(COUNTA(A58:F58)=0,"",IF(NOT(ISNUMBER(A58)),"Informe data",IF(OR(A58&lt;=0,MOD(A58,1)&lt;&gt;0),"Revisar data",IF(OR(B58="",COUNTIF('Receitas'!$B$5:$B$504,B58)&lt;&gt;1),"Revisar referência",IF(OR(C58="",D58=""),"Informe descrição",IF(OR(NOT(ISNUMBER(E58)),NOT(ISNUMBER(F58))),"Informe valores",IF(OR(MOD(E58,1)&lt;&gt;0,AND(E58=0,F58=0)),"Revisar valores","OK")))))))</x:f>
      </x:c>
    </x:row>
    <x:row r="59">
      <x:c r="A59" s="7"/>
      <x:c r="B59" s="1"/>
      <x:c r="C59" s="1"/>
      <x:c r="D59" s="1"/>
      <x:c r="E59" s="1"/>
      <x:c r="F59" s="8"/>
      <x:c r="G59" s="1" t="str">
        <x:f>IF(COUNTA(A59:F59)=0,"",IF(NOT(ISNUMBER(A59)),"Informe data",IF(OR(A59&lt;=0,MOD(A59,1)&lt;&gt;0),"Revisar data",IF(OR(B59="",COUNTIF('Receitas'!$B$5:$B$504,B59)&lt;&gt;1),"Revisar referência",IF(OR(C59="",D59=""),"Informe descrição",IF(OR(NOT(ISNUMBER(E59)),NOT(ISNUMBER(F59))),"Informe valores",IF(OR(MOD(E59,1)&lt;&gt;0,AND(E59=0,F59=0)),"Revisar valores","OK")))))))</x:f>
      </x:c>
    </x:row>
    <x:row r="60">
      <x:c r="A60" s="7"/>
      <x:c r="B60" s="1"/>
      <x:c r="C60" s="1"/>
      <x:c r="D60" s="1"/>
      <x:c r="E60" s="1"/>
      <x:c r="F60" s="8"/>
      <x:c r="G60" s="1" t="str">
        <x:f>IF(COUNTA(A60:F60)=0,"",IF(NOT(ISNUMBER(A60)),"Informe data",IF(OR(A60&lt;=0,MOD(A60,1)&lt;&gt;0),"Revisar data",IF(OR(B60="",COUNTIF('Receitas'!$B$5:$B$504,B60)&lt;&gt;1),"Revisar referência",IF(OR(C60="",D60=""),"Informe descrição",IF(OR(NOT(ISNUMBER(E60)),NOT(ISNUMBER(F60))),"Informe valores",IF(OR(MOD(E60,1)&lt;&gt;0,AND(E60=0,F60=0)),"Revisar valores","OK")))))))</x:f>
      </x:c>
    </x:row>
    <x:row r="61">
      <x:c r="A61" s="7"/>
      <x:c r="B61" s="1"/>
      <x:c r="C61" s="1"/>
      <x:c r="D61" s="1"/>
      <x:c r="E61" s="1"/>
      <x:c r="F61" s="8"/>
      <x:c r="G61" s="1" t="str">
        <x:f>IF(COUNTA(A61:F61)=0,"",IF(NOT(ISNUMBER(A61)),"Informe data",IF(OR(A61&lt;=0,MOD(A61,1)&lt;&gt;0),"Revisar data",IF(OR(B61="",COUNTIF('Receitas'!$B$5:$B$504,B61)&lt;&gt;1),"Revisar referência",IF(OR(C61="",D61=""),"Informe descrição",IF(OR(NOT(ISNUMBER(E61)),NOT(ISNUMBER(F61))),"Informe valores",IF(OR(MOD(E61,1)&lt;&gt;0,AND(E61=0,F61=0)),"Revisar valores","OK")))))))</x:f>
      </x:c>
    </x:row>
    <x:row r="62">
      <x:c r="A62" s="7"/>
      <x:c r="B62" s="1"/>
      <x:c r="C62" s="1"/>
      <x:c r="D62" s="1"/>
      <x:c r="E62" s="1"/>
      <x:c r="F62" s="8"/>
      <x:c r="G62" s="1" t="str">
        <x:f>IF(COUNTA(A62:F62)=0,"",IF(NOT(ISNUMBER(A62)),"Informe data",IF(OR(A62&lt;=0,MOD(A62,1)&lt;&gt;0),"Revisar data",IF(OR(B62="",COUNTIF('Receitas'!$B$5:$B$504,B62)&lt;&gt;1),"Revisar referência",IF(OR(C62="",D62=""),"Informe descrição",IF(OR(NOT(ISNUMBER(E62)),NOT(ISNUMBER(F62))),"Informe valores",IF(OR(MOD(E62,1)&lt;&gt;0,AND(E62=0,F62=0)),"Revisar valores","OK")))))))</x:f>
      </x:c>
    </x:row>
    <x:row r="63">
      <x:c r="A63" s="7"/>
      <x:c r="B63" s="1"/>
      <x:c r="C63" s="1"/>
      <x:c r="D63" s="1"/>
      <x:c r="E63" s="1"/>
      <x:c r="F63" s="8"/>
      <x:c r="G63" s="1" t="str">
        <x:f>IF(COUNTA(A63:F63)=0,"",IF(NOT(ISNUMBER(A63)),"Informe data",IF(OR(A63&lt;=0,MOD(A63,1)&lt;&gt;0),"Revisar data",IF(OR(B63="",COUNTIF('Receitas'!$B$5:$B$504,B63)&lt;&gt;1),"Revisar referência",IF(OR(C63="",D63=""),"Informe descrição",IF(OR(NOT(ISNUMBER(E63)),NOT(ISNUMBER(F63))),"Informe valores",IF(OR(MOD(E63,1)&lt;&gt;0,AND(E63=0,F63=0)),"Revisar valores","OK")))))))</x:f>
      </x:c>
    </x:row>
    <x:row r="64">
      <x:c r="A64" s="7"/>
      <x:c r="B64" s="1"/>
      <x:c r="C64" s="1"/>
      <x:c r="D64" s="1"/>
      <x:c r="E64" s="1"/>
      <x:c r="F64" s="8"/>
      <x:c r="G64" s="1" t="str">
        <x:f>IF(COUNTA(A64:F64)=0,"",IF(NOT(ISNUMBER(A64)),"Informe data",IF(OR(A64&lt;=0,MOD(A64,1)&lt;&gt;0),"Revisar data",IF(OR(B64="",COUNTIF('Receitas'!$B$5:$B$504,B64)&lt;&gt;1),"Revisar referência",IF(OR(C64="",D64=""),"Informe descrição",IF(OR(NOT(ISNUMBER(E64)),NOT(ISNUMBER(F64))),"Informe valores",IF(OR(MOD(E64,1)&lt;&gt;0,AND(E64=0,F64=0)),"Revisar valores","OK")))))))</x:f>
      </x:c>
    </x:row>
    <x:row r="65">
      <x:c r="A65" s="7"/>
      <x:c r="B65" s="1"/>
      <x:c r="C65" s="1"/>
      <x:c r="D65" s="1"/>
      <x:c r="E65" s="1"/>
      <x:c r="F65" s="8"/>
      <x:c r="G65" s="1" t="str">
        <x:f>IF(COUNTA(A65:F65)=0,"",IF(NOT(ISNUMBER(A65)),"Informe data",IF(OR(A65&lt;=0,MOD(A65,1)&lt;&gt;0),"Revisar data",IF(OR(B65="",COUNTIF('Receitas'!$B$5:$B$504,B65)&lt;&gt;1),"Revisar referência",IF(OR(C65="",D65=""),"Informe descrição",IF(OR(NOT(ISNUMBER(E65)),NOT(ISNUMBER(F65))),"Informe valores",IF(OR(MOD(E65,1)&lt;&gt;0,AND(E65=0,F65=0)),"Revisar valores","OK")))))))</x:f>
      </x:c>
    </x:row>
    <x:row r="66">
      <x:c r="A66" s="7"/>
      <x:c r="B66" s="1"/>
      <x:c r="C66" s="1"/>
      <x:c r="D66" s="1"/>
      <x:c r="E66" s="1"/>
      <x:c r="F66" s="8"/>
      <x:c r="G66" s="1" t="str">
        <x:f>IF(COUNTA(A66:F66)=0,"",IF(NOT(ISNUMBER(A66)),"Informe data",IF(OR(A66&lt;=0,MOD(A66,1)&lt;&gt;0),"Revisar data",IF(OR(B66="",COUNTIF('Receitas'!$B$5:$B$504,B66)&lt;&gt;1),"Revisar referência",IF(OR(C66="",D66=""),"Informe descrição",IF(OR(NOT(ISNUMBER(E66)),NOT(ISNUMBER(F66))),"Informe valores",IF(OR(MOD(E66,1)&lt;&gt;0,AND(E66=0,F66=0)),"Revisar valores","OK")))))))</x:f>
      </x:c>
    </x:row>
    <x:row r="67">
      <x:c r="A67" s="7"/>
      <x:c r="B67" s="1"/>
      <x:c r="C67" s="1"/>
      <x:c r="D67" s="1"/>
      <x:c r="E67" s="1"/>
      <x:c r="F67" s="8"/>
      <x:c r="G67" s="1" t="str">
        <x:f>IF(COUNTA(A67:F67)=0,"",IF(NOT(ISNUMBER(A67)),"Informe data",IF(OR(A67&lt;=0,MOD(A67,1)&lt;&gt;0),"Revisar data",IF(OR(B67="",COUNTIF('Receitas'!$B$5:$B$504,B67)&lt;&gt;1),"Revisar referência",IF(OR(C67="",D67=""),"Informe descrição",IF(OR(NOT(ISNUMBER(E67)),NOT(ISNUMBER(F67))),"Informe valores",IF(OR(MOD(E67,1)&lt;&gt;0,AND(E67=0,F67=0)),"Revisar valores","OK")))))))</x:f>
      </x:c>
    </x:row>
    <x:row r="68">
      <x:c r="A68" s="7"/>
      <x:c r="B68" s="1"/>
      <x:c r="C68" s="1"/>
      <x:c r="D68" s="1"/>
      <x:c r="E68" s="1"/>
      <x:c r="F68" s="8"/>
      <x:c r="G68" s="1" t="str">
        <x:f>IF(COUNTA(A68:F68)=0,"",IF(NOT(ISNUMBER(A68)),"Informe data",IF(OR(A68&lt;=0,MOD(A68,1)&lt;&gt;0),"Revisar data",IF(OR(B68="",COUNTIF('Receitas'!$B$5:$B$504,B68)&lt;&gt;1),"Revisar referência",IF(OR(C68="",D68=""),"Informe descrição",IF(OR(NOT(ISNUMBER(E68)),NOT(ISNUMBER(F68))),"Informe valores",IF(OR(MOD(E68,1)&lt;&gt;0,AND(E68=0,F68=0)),"Revisar valores","OK")))))))</x:f>
      </x:c>
    </x:row>
    <x:row r="69">
      <x:c r="A69" s="7"/>
      <x:c r="B69" s="1"/>
      <x:c r="C69" s="1"/>
      <x:c r="D69" s="1"/>
      <x:c r="E69" s="1"/>
      <x:c r="F69" s="8"/>
      <x:c r="G69" s="1" t="str">
        <x:f>IF(COUNTA(A69:F69)=0,"",IF(NOT(ISNUMBER(A69)),"Informe data",IF(OR(A69&lt;=0,MOD(A69,1)&lt;&gt;0),"Revisar data",IF(OR(B69="",COUNTIF('Receitas'!$B$5:$B$504,B69)&lt;&gt;1),"Revisar referência",IF(OR(C69="",D69=""),"Informe descrição",IF(OR(NOT(ISNUMBER(E69)),NOT(ISNUMBER(F69))),"Informe valores",IF(OR(MOD(E69,1)&lt;&gt;0,AND(E69=0,F69=0)),"Revisar valores","OK")))))))</x:f>
      </x:c>
    </x:row>
    <x:row r="70">
      <x:c r="A70" s="7"/>
      <x:c r="B70" s="1"/>
      <x:c r="C70" s="1"/>
      <x:c r="D70" s="1"/>
      <x:c r="E70" s="1"/>
      <x:c r="F70" s="8"/>
      <x:c r="G70" s="1" t="str">
        <x:f>IF(COUNTA(A70:F70)=0,"",IF(NOT(ISNUMBER(A70)),"Informe data",IF(OR(A70&lt;=0,MOD(A70,1)&lt;&gt;0),"Revisar data",IF(OR(B70="",COUNTIF('Receitas'!$B$5:$B$504,B70)&lt;&gt;1),"Revisar referência",IF(OR(C70="",D70=""),"Informe descrição",IF(OR(NOT(ISNUMBER(E70)),NOT(ISNUMBER(F70))),"Informe valores",IF(OR(MOD(E70,1)&lt;&gt;0,AND(E70=0,F70=0)),"Revisar valores","OK")))))))</x:f>
      </x:c>
    </x:row>
    <x:row r="71">
      <x:c r="A71" s="7"/>
      <x:c r="B71" s="1"/>
      <x:c r="C71" s="1"/>
      <x:c r="D71" s="1"/>
      <x:c r="E71" s="1"/>
      <x:c r="F71" s="8"/>
      <x:c r="G71" s="1" t="str">
        <x:f>IF(COUNTA(A71:F71)=0,"",IF(NOT(ISNUMBER(A71)),"Informe data",IF(OR(A71&lt;=0,MOD(A71,1)&lt;&gt;0),"Revisar data",IF(OR(B71="",COUNTIF('Receitas'!$B$5:$B$504,B71)&lt;&gt;1),"Revisar referência",IF(OR(C71="",D71=""),"Informe descrição",IF(OR(NOT(ISNUMBER(E71)),NOT(ISNUMBER(F71))),"Informe valores",IF(OR(MOD(E71,1)&lt;&gt;0,AND(E71=0,F71=0)),"Revisar valores","OK")))))))</x:f>
      </x:c>
    </x:row>
    <x:row r="72">
      <x:c r="A72" s="7"/>
      <x:c r="B72" s="1"/>
      <x:c r="C72" s="1"/>
      <x:c r="D72" s="1"/>
      <x:c r="E72" s="1"/>
      <x:c r="F72" s="8"/>
      <x:c r="G72" s="1" t="str">
        <x:f>IF(COUNTA(A72:F72)=0,"",IF(NOT(ISNUMBER(A72)),"Informe data",IF(OR(A72&lt;=0,MOD(A72,1)&lt;&gt;0),"Revisar data",IF(OR(B72="",COUNTIF('Receitas'!$B$5:$B$504,B72)&lt;&gt;1),"Revisar referência",IF(OR(C72="",D72=""),"Informe descrição",IF(OR(NOT(ISNUMBER(E72)),NOT(ISNUMBER(F72))),"Informe valores",IF(OR(MOD(E72,1)&lt;&gt;0,AND(E72=0,F72=0)),"Revisar valores","OK")))))))</x:f>
      </x:c>
    </x:row>
    <x:row r="73">
      <x:c r="A73" s="7"/>
      <x:c r="B73" s="1"/>
      <x:c r="C73" s="1"/>
      <x:c r="D73" s="1"/>
      <x:c r="E73" s="1"/>
      <x:c r="F73" s="8"/>
      <x:c r="G73" s="1" t="str">
        <x:f>IF(COUNTA(A73:F73)=0,"",IF(NOT(ISNUMBER(A73)),"Informe data",IF(OR(A73&lt;=0,MOD(A73,1)&lt;&gt;0),"Revisar data",IF(OR(B73="",COUNTIF('Receitas'!$B$5:$B$504,B73)&lt;&gt;1),"Revisar referência",IF(OR(C73="",D73=""),"Informe descrição",IF(OR(NOT(ISNUMBER(E73)),NOT(ISNUMBER(F73))),"Informe valores",IF(OR(MOD(E73,1)&lt;&gt;0,AND(E73=0,F73=0)),"Revisar valores","OK")))))))</x:f>
      </x:c>
    </x:row>
    <x:row r="74">
      <x:c r="A74" s="7"/>
      <x:c r="B74" s="1"/>
      <x:c r="C74" s="1"/>
      <x:c r="D74" s="1"/>
      <x:c r="E74" s="1"/>
      <x:c r="F74" s="8"/>
      <x:c r="G74" s="1" t="str">
        <x:f>IF(COUNTA(A74:F74)=0,"",IF(NOT(ISNUMBER(A74)),"Informe data",IF(OR(A74&lt;=0,MOD(A74,1)&lt;&gt;0),"Revisar data",IF(OR(B74="",COUNTIF('Receitas'!$B$5:$B$504,B74)&lt;&gt;1),"Revisar referência",IF(OR(C74="",D74=""),"Informe descrição",IF(OR(NOT(ISNUMBER(E74)),NOT(ISNUMBER(F74))),"Informe valores",IF(OR(MOD(E74,1)&lt;&gt;0,AND(E74=0,F74=0)),"Revisar valores","OK")))))))</x:f>
      </x:c>
    </x:row>
    <x:row r="75">
      <x:c r="A75" s="7"/>
      <x:c r="B75" s="1"/>
      <x:c r="C75" s="1"/>
      <x:c r="D75" s="1"/>
      <x:c r="E75" s="1"/>
      <x:c r="F75" s="8"/>
      <x:c r="G75" s="1" t="str">
        <x:f>IF(COUNTA(A75:F75)=0,"",IF(NOT(ISNUMBER(A75)),"Informe data",IF(OR(A75&lt;=0,MOD(A75,1)&lt;&gt;0),"Revisar data",IF(OR(B75="",COUNTIF('Receitas'!$B$5:$B$504,B75)&lt;&gt;1),"Revisar referência",IF(OR(C75="",D75=""),"Informe descrição",IF(OR(NOT(ISNUMBER(E75)),NOT(ISNUMBER(F75))),"Informe valores",IF(OR(MOD(E75,1)&lt;&gt;0,AND(E75=0,F75=0)),"Revisar valores","OK")))))))</x:f>
      </x:c>
    </x:row>
    <x:row r="76">
      <x:c r="A76" s="7"/>
      <x:c r="B76" s="1"/>
      <x:c r="C76" s="1"/>
      <x:c r="D76" s="1"/>
      <x:c r="E76" s="1"/>
      <x:c r="F76" s="8"/>
      <x:c r="G76" s="1" t="str">
        <x:f>IF(COUNTA(A76:F76)=0,"",IF(NOT(ISNUMBER(A76)),"Informe data",IF(OR(A76&lt;=0,MOD(A76,1)&lt;&gt;0),"Revisar data",IF(OR(B76="",COUNTIF('Receitas'!$B$5:$B$504,B76)&lt;&gt;1),"Revisar referência",IF(OR(C76="",D76=""),"Informe descrição",IF(OR(NOT(ISNUMBER(E76)),NOT(ISNUMBER(F76))),"Informe valores",IF(OR(MOD(E76,1)&lt;&gt;0,AND(E76=0,F76=0)),"Revisar valores","OK")))))))</x:f>
      </x:c>
    </x:row>
    <x:row r="77">
      <x:c r="A77" s="7"/>
      <x:c r="B77" s="1"/>
      <x:c r="C77" s="1"/>
      <x:c r="D77" s="1"/>
      <x:c r="E77" s="1"/>
      <x:c r="F77" s="8"/>
      <x:c r="G77" s="1" t="str">
        <x:f>IF(COUNTA(A77:F77)=0,"",IF(NOT(ISNUMBER(A77)),"Informe data",IF(OR(A77&lt;=0,MOD(A77,1)&lt;&gt;0),"Revisar data",IF(OR(B77="",COUNTIF('Receitas'!$B$5:$B$504,B77)&lt;&gt;1),"Revisar referência",IF(OR(C77="",D77=""),"Informe descrição",IF(OR(NOT(ISNUMBER(E77)),NOT(ISNUMBER(F77))),"Informe valores",IF(OR(MOD(E77,1)&lt;&gt;0,AND(E77=0,F77=0)),"Revisar valores","OK")))))))</x:f>
      </x:c>
    </x:row>
    <x:row r="78">
      <x:c r="A78" s="7"/>
      <x:c r="B78" s="1"/>
      <x:c r="C78" s="1"/>
      <x:c r="D78" s="1"/>
      <x:c r="E78" s="1"/>
      <x:c r="F78" s="8"/>
      <x:c r="G78" s="1" t="str">
        <x:f>IF(COUNTA(A78:F78)=0,"",IF(NOT(ISNUMBER(A78)),"Informe data",IF(OR(A78&lt;=0,MOD(A78,1)&lt;&gt;0),"Revisar data",IF(OR(B78="",COUNTIF('Receitas'!$B$5:$B$504,B78)&lt;&gt;1),"Revisar referência",IF(OR(C78="",D78=""),"Informe descrição",IF(OR(NOT(ISNUMBER(E78)),NOT(ISNUMBER(F78))),"Informe valores",IF(OR(MOD(E78,1)&lt;&gt;0,AND(E78=0,F78=0)),"Revisar valores","OK")))))))</x:f>
      </x:c>
    </x:row>
    <x:row r="79">
      <x:c r="A79" s="7"/>
      <x:c r="B79" s="1"/>
      <x:c r="C79" s="1"/>
      <x:c r="D79" s="1"/>
      <x:c r="E79" s="1"/>
      <x:c r="F79" s="8"/>
      <x:c r="G79" s="1" t="str">
        <x:f>IF(COUNTA(A79:F79)=0,"",IF(NOT(ISNUMBER(A79)),"Informe data",IF(OR(A79&lt;=0,MOD(A79,1)&lt;&gt;0),"Revisar data",IF(OR(B79="",COUNTIF('Receitas'!$B$5:$B$504,B79)&lt;&gt;1),"Revisar referência",IF(OR(C79="",D79=""),"Informe descrição",IF(OR(NOT(ISNUMBER(E79)),NOT(ISNUMBER(F79))),"Informe valores",IF(OR(MOD(E79,1)&lt;&gt;0,AND(E79=0,F79=0)),"Revisar valores","OK")))))))</x:f>
      </x:c>
    </x:row>
    <x:row r="80">
      <x:c r="A80" s="7"/>
      <x:c r="B80" s="1"/>
      <x:c r="C80" s="1"/>
      <x:c r="D80" s="1"/>
      <x:c r="E80" s="1"/>
      <x:c r="F80" s="8"/>
      <x:c r="G80" s="1" t="str">
        <x:f>IF(COUNTA(A80:F80)=0,"",IF(NOT(ISNUMBER(A80)),"Informe data",IF(OR(A80&lt;=0,MOD(A80,1)&lt;&gt;0),"Revisar data",IF(OR(B80="",COUNTIF('Receitas'!$B$5:$B$504,B80)&lt;&gt;1),"Revisar referência",IF(OR(C80="",D80=""),"Informe descrição",IF(OR(NOT(ISNUMBER(E80)),NOT(ISNUMBER(F80))),"Informe valores",IF(OR(MOD(E80,1)&lt;&gt;0,AND(E80=0,F80=0)),"Revisar valores","OK")))))))</x:f>
      </x:c>
    </x:row>
    <x:row r="81">
      <x:c r="A81" s="7"/>
      <x:c r="B81" s="1"/>
      <x:c r="C81" s="1"/>
      <x:c r="D81" s="1"/>
      <x:c r="E81" s="1"/>
      <x:c r="F81" s="8"/>
      <x:c r="G81" s="1" t="str">
        <x:f>IF(COUNTA(A81:F81)=0,"",IF(NOT(ISNUMBER(A81)),"Informe data",IF(OR(A81&lt;=0,MOD(A81,1)&lt;&gt;0),"Revisar data",IF(OR(B81="",COUNTIF('Receitas'!$B$5:$B$504,B81)&lt;&gt;1),"Revisar referência",IF(OR(C81="",D81=""),"Informe descrição",IF(OR(NOT(ISNUMBER(E81)),NOT(ISNUMBER(F81))),"Informe valores",IF(OR(MOD(E81,1)&lt;&gt;0,AND(E81=0,F81=0)),"Revisar valores","OK")))))))</x:f>
      </x:c>
    </x:row>
    <x:row r="82">
      <x:c r="A82" s="7"/>
      <x:c r="B82" s="1"/>
      <x:c r="C82" s="1"/>
      <x:c r="D82" s="1"/>
      <x:c r="E82" s="1"/>
      <x:c r="F82" s="8"/>
      <x:c r="G82" s="1" t="str">
        <x:f>IF(COUNTA(A82:F82)=0,"",IF(NOT(ISNUMBER(A82)),"Informe data",IF(OR(A82&lt;=0,MOD(A82,1)&lt;&gt;0),"Revisar data",IF(OR(B82="",COUNTIF('Receitas'!$B$5:$B$504,B82)&lt;&gt;1),"Revisar referência",IF(OR(C82="",D82=""),"Informe descrição",IF(OR(NOT(ISNUMBER(E82)),NOT(ISNUMBER(F82))),"Informe valores",IF(OR(MOD(E82,1)&lt;&gt;0,AND(E82=0,F82=0)),"Revisar valores","OK")))))))</x:f>
      </x:c>
    </x:row>
    <x:row r="83">
      <x:c r="A83" s="7"/>
      <x:c r="B83" s="1"/>
      <x:c r="C83" s="1"/>
      <x:c r="D83" s="1"/>
      <x:c r="E83" s="1"/>
      <x:c r="F83" s="8"/>
      <x:c r="G83" s="1" t="str">
        <x:f>IF(COUNTA(A83:F83)=0,"",IF(NOT(ISNUMBER(A83)),"Informe data",IF(OR(A83&lt;=0,MOD(A83,1)&lt;&gt;0),"Revisar data",IF(OR(B83="",COUNTIF('Receitas'!$B$5:$B$504,B83)&lt;&gt;1),"Revisar referência",IF(OR(C83="",D83=""),"Informe descrição",IF(OR(NOT(ISNUMBER(E83)),NOT(ISNUMBER(F83))),"Informe valores",IF(OR(MOD(E83,1)&lt;&gt;0,AND(E83=0,F83=0)),"Revisar valores","OK")))))))</x:f>
      </x:c>
    </x:row>
    <x:row r="84">
      <x:c r="A84" s="7"/>
      <x:c r="B84" s="1"/>
      <x:c r="C84" s="1"/>
      <x:c r="D84" s="1"/>
      <x:c r="E84" s="1"/>
      <x:c r="F84" s="8"/>
      <x:c r="G84" s="1" t="str">
        <x:f>IF(COUNTA(A84:F84)=0,"",IF(NOT(ISNUMBER(A84)),"Informe data",IF(OR(A84&lt;=0,MOD(A84,1)&lt;&gt;0),"Revisar data",IF(OR(B84="",COUNTIF('Receitas'!$B$5:$B$504,B84)&lt;&gt;1),"Revisar referência",IF(OR(C84="",D84=""),"Informe descrição",IF(OR(NOT(ISNUMBER(E84)),NOT(ISNUMBER(F84))),"Informe valores",IF(OR(MOD(E84,1)&lt;&gt;0,AND(E84=0,F84=0)),"Revisar valores","OK")))))))</x:f>
      </x:c>
    </x:row>
    <x:row r="85">
      <x:c r="A85" s="7"/>
      <x:c r="B85" s="1"/>
      <x:c r="C85" s="1"/>
      <x:c r="D85" s="1"/>
      <x:c r="E85" s="1"/>
      <x:c r="F85" s="8"/>
      <x:c r="G85" s="1" t="str">
        <x:f>IF(COUNTA(A85:F85)=0,"",IF(NOT(ISNUMBER(A85)),"Informe data",IF(OR(A85&lt;=0,MOD(A85,1)&lt;&gt;0),"Revisar data",IF(OR(B85="",COUNTIF('Receitas'!$B$5:$B$504,B85)&lt;&gt;1),"Revisar referência",IF(OR(C85="",D85=""),"Informe descrição",IF(OR(NOT(ISNUMBER(E85)),NOT(ISNUMBER(F85))),"Informe valores",IF(OR(MOD(E85,1)&lt;&gt;0,AND(E85=0,F85=0)),"Revisar valores","OK")))))))</x:f>
      </x:c>
    </x:row>
    <x:row r="86">
      <x:c r="A86" s="7"/>
      <x:c r="B86" s="1"/>
      <x:c r="C86" s="1"/>
      <x:c r="D86" s="1"/>
      <x:c r="E86" s="1"/>
      <x:c r="F86" s="8"/>
      <x:c r="G86" s="1" t="str">
        <x:f>IF(COUNTA(A86:F86)=0,"",IF(NOT(ISNUMBER(A86)),"Informe data",IF(OR(A86&lt;=0,MOD(A86,1)&lt;&gt;0),"Revisar data",IF(OR(B86="",COUNTIF('Receitas'!$B$5:$B$504,B86)&lt;&gt;1),"Revisar referência",IF(OR(C86="",D86=""),"Informe descrição",IF(OR(NOT(ISNUMBER(E86)),NOT(ISNUMBER(F86))),"Informe valores",IF(OR(MOD(E86,1)&lt;&gt;0,AND(E86=0,F86=0)),"Revisar valores","OK")))))))</x:f>
      </x:c>
    </x:row>
    <x:row r="87">
      <x:c r="A87" s="7"/>
      <x:c r="B87" s="1"/>
      <x:c r="C87" s="1"/>
      <x:c r="D87" s="1"/>
      <x:c r="E87" s="1"/>
      <x:c r="F87" s="8"/>
      <x:c r="G87" s="1" t="str">
        <x:f>IF(COUNTA(A87:F87)=0,"",IF(NOT(ISNUMBER(A87)),"Informe data",IF(OR(A87&lt;=0,MOD(A87,1)&lt;&gt;0),"Revisar data",IF(OR(B87="",COUNTIF('Receitas'!$B$5:$B$504,B87)&lt;&gt;1),"Revisar referência",IF(OR(C87="",D87=""),"Informe descrição",IF(OR(NOT(ISNUMBER(E87)),NOT(ISNUMBER(F87))),"Informe valores",IF(OR(MOD(E87,1)&lt;&gt;0,AND(E87=0,F87=0)),"Revisar valores","OK")))))))</x:f>
      </x:c>
    </x:row>
    <x:row r="88">
      <x:c r="A88" s="7"/>
      <x:c r="B88" s="1"/>
      <x:c r="C88" s="1"/>
      <x:c r="D88" s="1"/>
      <x:c r="E88" s="1"/>
      <x:c r="F88" s="8"/>
      <x:c r="G88" s="1" t="str">
        <x:f>IF(COUNTA(A88:F88)=0,"",IF(NOT(ISNUMBER(A88)),"Informe data",IF(OR(A88&lt;=0,MOD(A88,1)&lt;&gt;0),"Revisar data",IF(OR(B88="",COUNTIF('Receitas'!$B$5:$B$504,B88)&lt;&gt;1),"Revisar referência",IF(OR(C88="",D88=""),"Informe descrição",IF(OR(NOT(ISNUMBER(E88)),NOT(ISNUMBER(F88))),"Informe valores",IF(OR(MOD(E88,1)&lt;&gt;0,AND(E88=0,F88=0)),"Revisar valores","OK")))))))</x:f>
      </x:c>
    </x:row>
    <x:row r="89">
      <x:c r="A89" s="7"/>
      <x:c r="B89" s="1"/>
      <x:c r="C89" s="1"/>
      <x:c r="D89" s="1"/>
      <x:c r="E89" s="1"/>
      <x:c r="F89" s="8"/>
      <x:c r="G89" s="1" t="str">
        <x:f>IF(COUNTA(A89:F89)=0,"",IF(NOT(ISNUMBER(A89)),"Informe data",IF(OR(A89&lt;=0,MOD(A89,1)&lt;&gt;0),"Revisar data",IF(OR(B89="",COUNTIF('Receitas'!$B$5:$B$504,B89)&lt;&gt;1),"Revisar referência",IF(OR(C89="",D89=""),"Informe descrição",IF(OR(NOT(ISNUMBER(E89)),NOT(ISNUMBER(F89))),"Informe valores",IF(OR(MOD(E89,1)&lt;&gt;0,AND(E89=0,F89=0)),"Revisar valores","OK")))))))</x:f>
      </x:c>
    </x:row>
    <x:row r="90">
      <x:c r="A90" s="7"/>
      <x:c r="B90" s="1"/>
      <x:c r="C90" s="1"/>
      <x:c r="D90" s="1"/>
      <x:c r="E90" s="1"/>
      <x:c r="F90" s="8"/>
      <x:c r="G90" s="1" t="str">
        <x:f>IF(COUNTA(A90:F90)=0,"",IF(NOT(ISNUMBER(A90)),"Informe data",IF(OR(A90&lt;=0,MOD(A90,1)&lt;&gt;0),"Revisar data",IF(OR(B90="",COUNTIF('Receitas'!$B$5:$B$504,B90)&lt;&gt;1),"Revisar referência",IF(OR(C90="",D90=""),"Informe descrição",IF(OR(NOT(ISNUMBER(E90)),NOT(ISNUMBER(F90))),"Informe valores",IF(OR(MOD(E90,1)&lt;&gt;0,AND(E90=0,F90=0)),"Revisar valores","OK")))))))</x:f>
      </x:c>
    </x:row>
    <x:row r="91">
      <x:c r="A91" s="7"/>
      <x:c r="B91" s="1"/>
      <x:c r="C91" s="1"/>
      <x:c r="D91" s="1"/>
      <x:c r="E91" s="1"/>
      <x:c r="F91" s="8"/>
      <x:c r="G91" s="1" t="str">
        <x:f>IF(COUNTA(A91:F91)=0,"",IF(NOT(ISNUMBER(A91)),"Informe data",IF(OR(A91&lt;=0,MOD(A91,1)&lt;&gt;0),"Revisar data",IF(OR(B91="",COUNTIF('Receitas'!$B$5:$B$504,B91)&lt;&gt;1),"Revisar referência",IF(OR(C91="",D91=""),"Informe descrição",IF(OR(NOT(ISNUMBER(E91)),NOT(ISNUMBER(F91))),"Informe valores",IF(OR(MOD(E91,1)&lt;&gt;0,AND(E91=0,F91=0)),"Revisar valores","OK")))))))</x:f>
      </x:c>
    </x:row>
    <x:row r="92">
      <x:c r="A92" s="7"/>
      <x:c r="B92" s="1"/>
      <x:c r="C92" s="1"/>
      <x:c r="D92" s="1"/>
      <x:c r="E92" s="1"/>
      <x:c r="F92" s="8"/>
      <x:c r="G92" s="1" t="str">
        <x:f>IF(COUNTA(A92:F92)=0,"",IF(NOT(ISNUMBER(A92)),"Informe data",IF(OR(A92&lt;=0,MOD(A92,1)&lt;&gt;0),"Revisar data",IF(OR(B92="",COUNTIF('Receitas'!$B$5:$B$504,B92)&lt;&gt;1),"Revisar referência",IF(OR(C92="",D92=""),"Informe descrição",IF(OR(NOT(ISNUMBER(E92)),NOT(ISNUMBER(F92))),"Informe valores",IF(OR(MOD(E92,1)&lt;&gt;0,AND(E92=0,F92=0)),"Revisar valores","OK")))))))</x:f>
      </x:c>
    </x:row>
    <x:row r="93">
      <x:c r="A93" s="7"/>
      <x:c r="B93" s="1"/>
      <x:c r="C93" s="1"/>
      <x:c r="D93" s="1"/>
      <x:c r="E93" s="1"/>
      <x:c r="F93" s="8"/>
      <x:c r="G93" s="1" t="str">
        <x:f>IF(COUNTA(A93:F93)=0,"",IF(NOT(ISNUMBER(A93)),"Informe data",IF(OR(A93&lt;=0,MOD(A93,1)&lt;&gt;0),"Revisar data",IF(OR(B93="",COUNTIF('Receitas'!$B$5:$B$504,B93)&lt;&gt;1),"Revisar referência",IF(OR(C93="",D93=""),"Informe descrição",IF(OR(NOT(ISNUMBER(E93)),NOT(ISNUMBER(F93))),"Informe valores",IF(OR(MOD(E93,1)&lt;&gt;0,AND(E93=0,F93=0)),"Revisar valores","OK")))))))</x:f>
      </x:c>
    </x:row>
    <x:row r="94">
      <x:c r="A94" s="7"/>
      <x:c r="B94" s="1"/>
      <x:c r="C94" s="1"/>
      <x:c r="D94" s="1"/>
      <x:c r="E94" s="1"/>
      <x:c r="F94" s="8"/>
      <x:c r="G94" s="1" t="str">
        <x:f>IF(COUNTA(A94:F94)=0,"",IF(NOT(ISNUMBER(A94)),"Informe data",IF(OR(A94&lt;=0,MOD(A94,1)&lt;&gt;0),"Revisar data",IF(OR(B94="",COUNTIF('Receitas'!$B$5:$B$504,B94)&lt;&gt;1),"Revisar referência",IF(OR(C94="",D94=""),"Informe descrição",IF(OR(NOT(ISNUMBER(E94)),NOT(ISNUMBER(F94))),"Informe valores",IF(OR(MOD(E94,1)&lt;&gt;0,AND(E94=0,F94=0)),"Revisar valores","OK")))))))</x:f>
      </x:c>
    </x:row>
    <x:row r="95">
      <x:c r="A95" s="7"/>
      <x:c r="B95" s="1"/>
      <x:c r="C95" s="1"/>
      <x:c r="D95" s="1"/>
      <x:c r="E95" s="1"/>
      <x:c r="F95" s="8"/>
      <x:c r="G95" s="1" t="str">
        <x:f>IF(COUNTA(A95:F95)=0,"",IF(NOT(ISNUMBER(A95)),"Informe data",IF(OR(A95&lt;=0,MOD(A95,1)&lt;&gt;0),"Revisar data",IF(OR(B95="",COUNTIF('Receitas'!$B$5:$B$504,B95)&lt;&gt;1),"Revisar referência",IF(OR(C95="",D95=""),"Informe descrição",IF(OR(NOT(ISNUMBER(E95)),NOT(ISNUMBER(F95))),"Informe valores",IF(OR(MOD(E95,1)&lt;&gt;0,AND(E95=0,F95=0)),"Revisar valores","OK")))))))</x:f>
      </x:c>
    </x:row>
    <x:row r="96">
      <x:c r="A96" s="7"/>
      <x:c r="B96" s="1"/>
      <x:c r="C96" s="1"/>
      <x:c r="D96" s="1"/>
      <x:c r="E96" s="1"/>
      <x:c r="F96" s="8"/>
      <x:c r="G96" s="1" t="str">
        <x:f>IF(COUNTA(A96:F96)=0,"",IF(NOT(ISNUMBER(A96)),"Informe data",IF(OR(A96&lt;=0,MOD(A96,1)&lt;&gt;0),"Revisar data",IF(OR(B96="",COUNTIF('Receitas'!$B$5:$B$504,B96)&lt;&gt;1),"Revisar referência",IF(OR(C96="",D96=""),"Informe descrição",IF(OR(NOT(ISNUMBER(E96)),NOT(ISNUMBER(F96))),"Informe valores",IF(OR(MOD(E96,1)&lt;&gt;0,AND(E96=0,F96=0)),"Revisar valores","OK")))))))</x:f>
      </x:c>
    </x:row>
    <x:row r="97">
      <x:c r="A97" s="7"/>
      <x:c r="B97" s="1"/>
      <x:c r="C97" s="1"/>
      <x:c r="D97" s="1"/>
      <x:c r="E97" s="1"/>
      <x:c r="F97" s="8"/>
      <x:c r="G97" s="1" t="str">
        <x:f>IF(COUNTA(A97:F97)=0,"",IF(NOT(ISNUMBER(A97)),"Informe data",IF(OR(A97&lt;=0,MOD(A97,1)&lt;&gt;0),"Revisar data",IF(OR(B97="",COUNTIF('Receitas'!$B$5:$B$504,B97)&lt;&gt;1),"Revisar referência",IF(OR(C97="",D97=""),"Informe descrição",IF(OR(NOT(ISNUMBER(E97)),NOT(ISNUMBER(F97))),"Informe valores",IF(OR(MOD(E97,1)&lt;&gt;0,AND(E97=0,F97=0)),"Revisar valores","OK")))))))</x:f>
      </x:c>
    </x:row>
    <x:row r="98">
      <x:c r="A98" s="7"/>
      <x:c r="B98" s="1"/>
      <x:c r="C98" s="1"/>
      <x:c r="D98" s="1"/>
      <x:c r="E98" s="1"/>
      <x:c r="F98" s="8"/>
      <x:c r="G98" s="1" t="str">
        <x:f>IF(COUNTA(A98:F98)=0,"",IF(NOT(ISNUMBER(A98)),"Informe data",IF(OR(A98&lt;=0,MOD(A98,1)&lt;&gt;0),"Revisar data",IF(OR(B98="",COUNTIF('Receitas'!$B$5:$B$504,B98)&lt;&gt;1),"Revisar referência",IF(OR(C98="",D98=""),"Informe descrição",IF(OR(NOT(ISNUMBER(E98)),NOT(ISNUMBER(F98))),"Informe valores",IF(OR(MOD(E98,1)&lt;&gt;0,AND(E98=0,F98=0)),"Revisar valores","OK")))))))</x:f>
      </x:c>
    </x:row>
    <x:row r="99">
      <x:c r="A99" s="7"/>
      <x:c r="B99" s="1"/>
      <x:c r="C99" s="1"/>
      <x:c r="D99" s="1"/>
      <x:c r="E99" s="1"/>
      <x:c r="F99" s="8"/>
      <x:c r="G99" s="1" t="str">
        <x:f>IF(COUNTA(A99:F99)=0,"",IF(NOT(ISNUMBER(A99)),"Informe data",IF(OR(A99&lt;=0,MOD(A99,1)&lt;&gt;0),"Revisar data",IF(OR(B99="",COUNTIF('Receitas'!$B$5:$B$504,B99)&lt;&gt;1),"Revisar referência",IF(OR(C99="",D99=""),"Informe descrição",IF(OR(NOT(ISNUMBER(E99)),NOT(ISNUMBER(F99))),"Informe valores",IF(OR(MOD(E99,1)&lt;&gt;0,AND(E99=0,F99=0)),"Revisar valores","OK")))))))</x:f>
      </x:c>
    </x:row>
    <x:row r="100">
      <x:c r="A100" s="7"/>
      <x:c r="B100" s="1"/>
      <x:c r="C100" s="1"/>
      <x:c r="D100" s="1"/>
      <x:c r="E100" s="1"/>
      <x:c r="F100" s="8"/>
      <x:c r="G100" s="1" t="str">
        <x:f>IF(COUNTA(A100:F100)=0,"",IF(NOT(ISNUMBER(A100)),"Informe data",IF(OR(A100&lt;=0,MOD(A100,1)&lt;&gt;0),"Revisar data",IF(OR(B100="",COUNTIF('Receitas'!$B$5:$B$504,B100)&lt;&gt;1),"Revisar referência",IF(OR(C100="",D100=""),"Informe descrição",IF(OR(NOT(ISNUMBER(E100)),NOT(ISNUMBER(F100))),"Informe valores",IF(OR(MOD(E100,1)&lt;&gt;0,AND(E100=0,F100=0)),"Revisar valores","OK")))))))</x:f>
      </x:c>
    </x:row>
    <x:row r="101">
      <x:c r="A101" s="7"/>
      <x:c r="B101" s="1"/>
      <x:c r="C101" s="1"/>
      <x:c r="D101" s="1"/>
      <x:c r="E101" s="1"/>
      <x:c r="F101" s="8"/>
      <x:c r="G101" s="1" t="str">
        <x:f>IF(COUNTA(A101:F101)=0,"",IF(NOT(ISNUMBER(A101)),"Informe data",IF(OR(A101&lt;=0,MOD(A101,1)&lt;&gt;0),"Revisar data",IF(OR(B101="",COUNTIF('Receitas'!$B$5:$B$504,B101)&lt;&gt;1),"Revisar referência",IF(OR(C101="",D101=""),"Informe descrição",IF(OR(NOT(ISNUMBER(E101)),NOT(ISNUMBER(F101))),"Informe valores",IF(OR(MOD(E101,1)&lt;&gt;0,AND(E101=0,F101=0)),"Revisar valores","OK")))))))</x:f>
      </x:c>
    </x:row>
    <x:row r="102">
      <x:c r="A102" s="7"/>
      <x:c r="B102" s="1"/>
      <x:c r="C102" s="1"/>
      <x:c r="D102" s="1"/>
      <x:c r="E102" s="1"/>
      <x:c r="F102" s="8"/>
      <x:c r="G102" s="1" t="str">
        <x:f>IF(COUNTA(A102:F102)=0,"",IF(NOT(ISNUMBER(A102)),"Informe data",IF(OR(A102&lt;=0,MOD(A102,1)&lt;&gt;0),"Revisar data",IF(OR(B102="",COUNTIF('Receitas'!$B$5:$B$504,B102)&lt;&gt;1),"Revisar referência",IF(OR(C102="",D102=""),"Informe descrição",IF(OR(NOT(ISNUMBER(E102)),NOT(ISNUMBER(F102))),"Informe valores",IF(OR(MOD(E102,1)&lt;&gt;0,AND(E102=0,F102=0)),"Revisar valores","OK")))))))</x:f>
      </x:c>
    </x:row>
    <x:row r="103">
      <x:c r="A103" s="7"/>
      <x:c r="B103" s="1"/>
      <x:c r="C103" s="1"/>
      <x:c r="D103" s="1"/>
      <x:c r="E103" s="1"/>
      <x:c r="F103" s="8"/>
      <x:c r="G103" s="1" t="str">
        <x:f>IF(COUNTA(A103:F103)=0,"",IF(NOT(ISNUMBER(A103)),"Informe data",IF(OR(A103&lt;=0,MOD(A103,1)&lt;&gt;0),"Revisar data",IF(OR(B103="",COUNTIF('Receitas'!$B$5:$B$504,B103)&lt;&gt;1),"Revisar referência",IF(OR(C103="",D103=""),"Informe descrição",IF(OR(NOT(ISNUMBER(E103)),NOT(ISNUMBER(F103))),"Informe valores",IF(OR(MOD(E103,1)&lt;&gt;0,AND(E103=0,F103=0)),"Revisar valores","OK")))))))</x:f>
      </x:c>
    </x:row>
    <x:row r="104">
      <x:c r="A104" s="7"/>
      <x:c r="B104" s="1"/>
      <x:c r="C104" s="1"/>
      <x:c r="D104" s="1"/>
      <x:c r="E104" s="1"/>
      <x:c r="F104" s="8"/>
      <x:c r="G104" s="1" t="str">
        <x:f>IF(COUNTA(A104:F104)=0,"",IF(NOT(ISNUMBER(A104)),"Informe data",IF(OR(A104&lt;=0,MOD(A104,1)&lt;&gt;0),"Revisar data",IF(OR(B104="",COUNTIF('Receitas'!$B$5:$B$504,B104)&lt;&gt;1),"Revisar referência",IF(OR(C104="",D104=""),"Informe descrição",IF(OR(NOT(ISNUMBER(E104)),NOT(ISNUMBER(F104))),"Informe valores",IF(OR(MOD(E104,1)&lt;&gt;0,AND(E104=0,F104=0)),"Revisar valores","OK")))))))</x:f>
      </x:c>
    </x:row>
    <x:row r="105">
      <x:c r="A105" s="7"/>
      <x:c r="B105" s="1"/>
      <x:c r="C105" s="1"/>
      <x:c r="D105" s="1"/>
      <x:c r="E105" s="1"/>
      <x:c r="F105" s="8"/>
      <x:c r="G105" s="1" t="str">
        <x:f>IF(COUNTA(A105:F105)=0,"",IF(NOT(ISNUMBER(A105)),"Informe data",IF(OR(A105&lt;=0,MOD(A105,1)&lt;&gt;0),"Revisar data",IF(OR(B105="",COUNTIF('Receitas'!$B$5:$B$504,B105)&lt;&gt;1),"Revisar referência",IF(OR(C105="",D105=""),"Informe descrição",IF(OR(NOT(ISNUMBER(E105)),NOT(ISNUMBER(F105))),"Informe valores",IF(OR(MOD(E105,1)&lt;&gt;0,AND(E105=0,F105=0)),"Revisar valores","OK")))))))</x:f>
      </x:c>
    </x:row>
    <x:row r="106">
      <x:c r="A106" s="7"/>
      <x:c r="B106" s="1"/>
      <x:c r="C106" s="1"/>
      <x:c r="D106" s="1"/>
      <x:c r="E106" s="1"/>
      <x:c r="F106" s="8"/>
      <x:c r="G106" s="1" t="str">
        <x:f>IF(COUNTA(A106:F106)=0,"",IF(NOT(ISNUMBER(A106)),"Informe data",IF(OR(A106&lt;=0,MOD(A106,1)&lt;&gt;0),"Revisar data",IF(OR(B106="",COUNTIF('Receitas'!$B$5:$B$504,B106)&lt;&gt;1),"Revisar referência",IF(OR(C106="",D106=""),"Informe descrição",IF(OR(NOT(ISNUMBER(E106)),NOT(ISNUMBER(F106))),"Informe valores",IF(OR(MOD(E106,1)&lt;&gt;0,AND(E106=0,F106=0)),"Revisar valores","OK")))))))</x:f>
      </x:c>
    </x:row>
    <x:row r="107">
      <x:c r="A107" s="7"/>
      <x:c r="B107" s="1"/>
      <x:c r="C107" s="1"/>
      <x:c r="D107" s="1"/>
      <x:c r="E107" s="1"/>
      <x:c r="F107" s="8"/>
      <x:c r="G107" s="1" t="str">
        <x:f>IF(COUNTA(A107:F107)=0,"",IF(NOT(ISNUMBER(A107)),"Informe data",IF(OR(A107&lt;=0,MOD(A107,1)&lt;&gt;0),"Revisar data",IF(OR(B107="",COUNTIF('Receitas'!$B$5:$B$504,B107)&lt;&gt;1),"Revisar referência",IF(OR(C107="",D107=""),"Informe descrição",IF(OR(NOT(ISNUMBER(E107)),NOT(ISNUMBER(F107))),"Informe valores",IF(OR(MOD(E107,1)&lt;&gt;0,AND(E107=0,F107=0)),"Revisar valores","OK")))))))</x:f>
      </x:c>
    </x:row>
    <x:row r="108">
      <x:c r="A108" s="7"/>
      <x:c r="B108" s="1"/>
      <x:c r="C108" s="1"/>
      <x:c r="D108" s="1"/>
      <x:c r="E108" s="1"/>
      <x:c r="F108" s="8"/>
      <x:c r="G108" s="1" t="str">
        <x:f>IF(COUNTA(A108:F108)=0,"",IF(NOT(ISNUMBER(A108)),"Informe data",IF(OR(A108&lt;=0,MOD(A108,1)&lt;&gt;0),"Revisar data",IF(OR(B108="",COUNTIF('Receitas'!$B$5:$B$504,B108)&lt;&gt;1),"Revisar referência",IF(OR(C108="",D108=""),"Informe descrição",IF(OR(NOT(ISNUMBER(E108)),NOT(ISNUMBER(F108))),"Informe valores",IF(OR(MOD(E108,1)&lt;&gt;0,AND(E108=0,F108=0)),"Revisar valores","OK")))))))</x:f>
      </x:c>
    </x:row>
    <x:row r="109">
      <x:c r="A109" s="7"/>
      <x:c r="B109" s="1"/>
      <x:c r="C109" s="1"/>
      <x:c r="D109" s="1"/>
      <x:c r="E109" s="1"/>
      <x:c r="F109" s="8"/>
      <x:c r="G109" s="1" t="str">
        <x:f>IF(COUNTA(A109:F109)=0,"",IF(NOT(ISNUMBER(A109)),"Informe data",IF(OR(A109&lt;=0,MOD(A109,1)&lt;&gt;0),"Revisar data",IF(OR(B109="",COUNTIF('Receitas'!$B$5:$B$504,B109)&lt;&gt;1),"Revisar referência",IF(OR(C109="",D109=""),"Informe descrição",IF(OR(NOT(ISNUMBER(E109)),NOT(ISNUMBER(F109))),"Informe valores",IF(OR(MOD(E109,1)&lt;&gt;0,AND(E109=0,F109=0)),"Revisar valores","OK")))))))</x:f>
      </x:c>
    </x:row>
    <x:row r="110">
      <x:c r="A110" s="7"/>
      <x:c r="B110" s="1"/>
      <x:c r="C110" s="1"/>
      <x:c r="D110" s="1"/>
      <x:c r="E110" s="1"/>
      <x:c r="F110" s="8"/>
      <x:c r="G110" s="1" t="str">
        <x:f>IF(COUNTA(A110:F110)=0,"",IF(NOT(ISNUMBER(A110)),"Informe data",IF(OR(A110&lt;=0,MOD(A110,1)&lt;&gt;0),"Revisar data",IF(OR(B110="",COUNTIF('Receitas'!$B$5:$B$504,B110)&lt;&gt;1),"Revisar referência",IF(OR(C110="",D110=""),"Informe descrição",IF(OR(NOT(ISNUMBER(E110)),NOT(ISNUMBER(F110))),"Informe valores",IF(OR(MOD(E110,1)&lt;&gt;0,AND(E110=0,F110=0)),"Revisar valores","OK")))))))</x:f>
      </x:c>
    </x:row>
    <x:row r="111">
      <x:c r="A111" s="7"/>
      <x:c r="B111" s="1"/>
      <x:c r="C111" s="1"/>
      <x:c r="D111" s="1"/>
      <x:c r="E111" s="1"/>
      <x:c r="F111" s="8"/>
      <x:c r="G111" s="1" t="str">
        <x:f>IF(COUNTA(A111:F111)=0,"",IF(NOT(ISNUMBER(A111)),"Informe data",IF(OR(A111&lt;=0,MOD(A111,1)&lt;&gt;0),"Revisar data",IF(OR(B111="",COUNTIF('Receitas'!$B$5:$B$504,B111)&lt;&gt;1),"Revisar referência",IF(OR(C111="",D111=""),"Informe descrição",IF(OR(NOT(ISNUMBER(E111)),NOT(ISNUMBER(F111))),"Informe valores",IF(OR(MOD(E111,1)&lt;&gt;0,AND(E111=0,F111=0)),"Revisar valores","OK")))))))</x:f>
      </x:c>
    </x:row>
    <x:row r="112">
      <x:c r="A112" s="7"/>
      <x:c r="B112" s="1"/>
      <x:c r="C112" s="1"/>
      <x:c r="D112" s="1"/>
      <x:c r="E112" s="1"/>
      <x:c r="F112" s="8"/>
      <x:c r="G112" s="1" t="str">
        <x:f>IF(COUNTA(A112:F112)=0,"",IF(NOT(ISNUMBER(A112)),"Informe data",IF(OR(A112&lt;=0,MOD(A112,1)&lt;&gt;0),"Revisar data",IF(OR(B112="",COUNTIF('Receitas'!$B$5:$B$504,B112)&lt;&gt;1),"Revisar referência",IF(OR(C112="",D112=""),"Informe descrição",IF(OR(NOT(ISNUMBER(E112)),NOT(ISNUMBER(F112))),"Informe valores",IF(OR(MOD(E112,1)&lt;&gt;0,AND(E112=0,F112=0)),"Revisar valores","OK")))))))</x:f>
      </x:c>
    </x:row>
    <x:row r="113">
      <x:c r="A113" s="7"/>
      <x:c r="B113" s="1"/>
      <x:c r="C113" s="1"/>
      <x:c r="D113" s="1"/>
      <x:c r="E113" s="1"/>
      <x:c r="F113" s="8"/>
      <x:c r="G113" s="1" t="str">
        <x:f>IF(COUNTA(A113:F113)=0,"",IF(NOT(ISNUMBER(A113)),"Informe data",IF(OR(A113&lt;=0,MOD(A113,1)&lt;&gt;0),"Revisar data",IF(OR(B113="",COUNTIF('Receitas'!$B$5:$B$504,B113)&lt;&gt;1),"Revisar referência",IF(OR(C113="",D113=""),"Informe descrição",IF(OR(NOT(ISNUMBER(E113)),NOT(ISNUMBER(F113))),"Informe valores",IF(OR(MOD(E113,1)&lt;&gt;0,AND(E113=0,F113=0)),"Revisar valores","OK")))))))</x:f>
      </x:c>
    </x:row>
    <x:row r="114">
      <x:c r="A114" s="7"/>
      <x:c r="B114" s="1"/>
      <x:c r="C114" s="1"/>
      <x:c r="D114" s="1"/>
      <x:c r="E114" s="1"/>
      <x:c r="F114" s="8"/>
      <x:c r="G114" s="1" t="str">
        <x:f>IF(COUNTA(A114:F114)=0,"",IF(NOT(ISNUMBER(A114)),"Informe data",IF(OR(A114&lt;=0,MOD(A114,1)&lt;&gt;0),"Revisar data",IF(OR(B114="",COUNTIF('Receitas'!$B$5:$B$504,B114)&lt;&gt;1),"Revisar referência",IF(OR(C114="",D114=""),"Informe descrição",IF(OR(NOT(ISNUMBER(E114)),NOT(ISNUMBER(F114))),"Informe valores",IF(OR(MOD(E114,1)&lt;&gt;0,AND(E114=0,F114=0)),"Revisar valores","OK")))))))</x:f>
      </x:c>
    </x:row>
    <x:row r="115">
      <x:c r="A115" s="7"/>
      <x:c r="B115" s="1"/>
      <x:c r="C115" s="1"/>
      <x:c r="D115" s="1"/>
      <x:c r="E115" s="1"/>
      <x:c r="F115" s="8"/>
      <x:c r="G115" s="1" t="str">
        <x:f>IF(COUNTA(A115:F115)=0,"",IF(NOT(ISNUMBER(A115)),"Informe data",IF(OR(A115&lt;=0,MOD(A115,1)&lt;&gt;0),"Revisar data",IF(OR(B115="",COUNTIF('Receitas'!$B$5:$B$504,B115)&lt;&gt;1),"Revisar referência",IF(OR(C115="",D115=""),"Informe descrição",IF(OR(NOT(ISNUMBER(E115)),NOT(ISNUMBER(F115))),"Informe valores",IF(OR(MOD(E115,1)&lt;&gt;0,AND(E115=0,F115=0)),"Revisar valores","OK")))))))</x:f>
      </x:c>
    </x:row>
    <x:row r="116">
      <x:c r="A116" s="7"/>
      <x:c r="B116" s="1"/>
      <x:c r="C116" s="1"/>
      <x:c r="D116" s="1"/>
      <x:c r="E116" s="1"/>
      <x:c r="F116" s="8"/>
      <x:c r="G116" s="1" t="str">
        <x:f>IF(COUNTA(A116:F116)=0,"",IF(NOT(ISNUMBER(A116)),"Informe data",IF(OR(A116&lt;=0,MOD(A116,1)&lt;&gt;0),"Revisar data",IF(OR(B116="",COUNTIF('Receitas'!$B$5:$B$504,B116)&lt;&gt;1),"Revisar referência",IF(OR(C116="",D116=""),"Informe descrição",IF(OR(NOT(ISNUMBER(E116)),NOT(ISNUMBER(F116))),"Informe valores",IF(OR(MOD(E116,1)&lt;&gt;0,AND(E116=0,F116=0)),"Revisar valores","OK")))))))</x:f>
      </x:c>
    </x:row>
    <x:row r="117">
      <x:c r="A117" s="7"/>
      <x:c r="B117" s="1"/>
      <x:c r="C117" s="1"/>
      <x:c r="D117" s="1"/>
      <x:c r="E117" s="1"/>
      <x:c r="F117" s="8"/>
      <x:c r="G117" s="1" t="str">
        <x:f>IF(COUNTA(A117:F117)=0,"",IF(NOT(ISNUMBER(A117)),"Informe data",IF(OR(A117&lt;=0,MOD(A117,1)&lt;&gt;0),"Revisar data",IF(OR(B117="",COUNTIF('Receitas'!$B$5:$B$504,B117)&lt;&gt;1),"Revisar referência",IF(OR(C117="",D117=""),"Informe descrição",IF(OR(NOT(ISNUMBER(E117)),NOT(ISNUMBER(F117))),"Informe valores",IF(OR(MOD(E117,1)&lt;&gt;0,AND(E117=0,F117=0)),"Revisar valores","OK")))))))</x:f>
      </x:c>
    </x:row>
    <x:row r="118">
      <x:c r="A118" s="7"/>
      <x:c r="B118" s="1"/>
      <x:c r="C118" s="1"/>
      <x:c r="D118" s="1"/>
      <x:c r="E118" s="1"/>
      <x:c r="F118" s="8"/>
      <x:c r="G118" s="1" t="str">
        <x:f>IF(COUNTA(A118:F118)=0,"",IF(NOT(ISNUMBER(A118)),"Informe data",IF(OR(A118&lt;=0,MOD(A118,1)&lt;&gt;0),"Revisar data",IF(OR(B118="",COUNTIF('Receitas'!$B$5:$B$504,B118)&lt;&gt;1),"Revisar referência",IF(OR(C118="",D118=""),"Informe descrição",IF(OR(NOT(ISNUMBER(E118)),NOT(ISNUMBER(F118))),"Informe valores",IF(OR(MOD(E118,1)&lt;&gt;0,AND(E118=0,F118=0)),"Revisar valores","OK")))))))</x:f>
      </x:c>
    </x:row>
    <x:row r="119">
      <x:c r="A119" s="7"/>
      <x:c r="B119" s="1"/>
      <x:c r="C119" s="1"/>
      <x:c r="D119" s="1"/>
      <x:c r="E119" s="1"/>
      <x:c r="F119" s="8"/>
      <x:c r="G119" s="1" t="str">
        <x:f>IF(COUNTA(A119:F119)=0,"",IF(NOT(ISNUMBER(A119)),"Informe data",IF(OR(A119&lt;=0,MOD(A119,1)&lt;&gt;0),"Revisar data",IF(OR(B119="",COUNTIF('Receitas'!$B$5:$B$504,B119)&lt;&gt;1),"Revisar referência",IF(OR(C119="",D119=""),"Informe descrição",IF(OR(NOT(ISNUMBER(E119)),NOT(ISNUMBER(F119))),"Informe valores",IF(OR(MOD(E119,1)&lt;&gt;0,AND(E119=0,F119=0)),"Revisar valores","OK")))))))</x:f>
      </x:c>
    </x:row>
    <x:row r="120">
      <x:c r="A120" s="7"/>
      <x:c r="B120" s="1"/>
      <x:c r="C120" s="1"/>
      <x:c r="D120" s="1"/>
      <x:c r="E120" s="1"/>
      <x:c r="F120" s="8"/>
      <x:c r="G120" s="1" t="str">
        <x:f>IF(COUNTA(A120:F120)=0,"",IF(NOT(ISNUMBER(A120)),"Informe data",IF(OR(A120&lt;=0,MOD(A120,1)&lt;&gt;0),"Revisar data",IF(OR(B120="",COUNTIF('Receitas'!$B$5:$B$504,B120)&lt;&gt;1),"Revisar referência",IF(OR(C120="",D120=""),"Informe descrição",IF(OR(NOT(ISNUMBER(E120)),NOT(ISNUMBER(F120))),"Informe valores",IF(OR(MOD(E120,1)&lt;&gt;0,AND(E120=0,F120=0)),"Revisar valores","OK")))))))</x:f>
      </x:c>
    </x:row>
    <x:row r="121">
      <x:c r="A121" s="7"/>
      <x:c r="B121" s="1"/>
      <x:c r="C121" s="1"/>
      <x:c r="D121" s="1"/>
      <x:c r="E121" s="1"/>
      <x:c r="F121" s="8"/>
      <x:c r="G121" s="1" t="str">
        <x:f>IF(COUNTA(A121:F121)=0,"",IF(NOT(ISNUMBER(A121)),"Informe data",IF(OR(A121&lt;=0,MOD(A121,1)&lt;&gt;0),"Revisar data",IF(OR(B121="",COUNTIF('Receitas'!$B$5:$B$504,B121)&lt;&gt;1),"Revisar referência",IF(OR(C121="",D121=""),"Informe descrição",IF(OR(NOT(ISNUMBER(E121)),NOT(ISNUMBER(F121))),"Informe valores",IF(OR(MOD(E121,1)&lt;&gt;0,AND(E121=0,F121=0)),"Revisar valores","OK")))))))</x:f>
      </x:c>
    </x:row>
    <x:row r="122">
      <x:c r="A122" s="7"/>
      <x:c r="B122" s="1"/>
      <x:c r="C122" s="1"/>
      <x:c r="D122" s="1"/>
      <x:c r="E122" s="1"/>
      <x:c r="F122" s="8"/>
      <x:c r="G122" s="1" t="str">
        <x:f>IF(COUNTA(A122:F122)=0,"",IF(NOT(ISNUMBER(A122)),"Informe data",IF(OR(A122&lt;=0,MOD(A122,1)&lt;&gt;0),"Revisar data",IF(OR(B122="",COUNTIF('Receitas'!$B$5:$B$504,B122)&lt;&gt;1),"Revisar referência",IF(OR(C122="",D122=""),"Informe descrição",IF(OR(NOT(ISNUMBER(E122)),NOT(ISNUMBER(F122))),"Informe valores",IF(OR(MOD(E122,1)&lt;&gt;0,AND(E122=0,F122=0)),"Revisar valores","OK")))))))</x:f>
      </x:c>
    </x:row>
    <x:row r="123">
      <x:c r="A123" s="7"/>
      <x:c r="B123" s="1"/>
      <x:c r="C123" s="1"/>
      <x:c r="D123" s="1"/>
      <x:c r="E123" s="1"/>
      <x:c r="F123" s="8"/>
      <x:c r="G123" s="1" t="str">
        <x:f>IF(COUNTA(A123:F123)=0,"",IF(NOT(ISNUMBER(A123)),"Informe data",IF(OR(A123&lt;=0,MOD(A123,1)&lt;&gt;0),"Revisar data",IF(OR(B123="",COUNTIF('Receitas'!$B$5:$B$504,B123)&lt;&gt;1),"Revisar referência",IF(OR(C123="",D123=""),"Informe descrição",IF(OR(NOT(ISNUMBER(E123)),NOT(ISNUMBER(F123))),"Informe valores",IF(OR(MOD(E123,1)&lt;&gt;0,AND(E123=0,F123=0)),"Revisar valores","OK")))))))</x:f>
      </x:c>
    </x:row>
    <x:row r="124">
      <x:c r="A124" s="7"/>
      <x:c r="B124" s="1"/>
      <x:c r="C124" s="1"/>
      <x:c r="D124" s="1"/>
      <x:c r="E124" s="1"/>
      <x:c r="F124" s="8"/>
      <x:c r="G124" s="1" t="str">
        <x:f>IF(COUNTA(A124:F124)=0,"",IF(NOT(ISNUMBER(A124)),"Informe data",IF(OR(A124&lt;=0,MOD(A124,1)&lt;&gt;0),"Revisar data",IF(OR(B124="",COUNTIF('Receitas'!$B$5:$B$504,B124)&lt;&gt;1),"Revisar referência",IF(OR(C124="",D124=""),"Informe descrição",IF(OR(NOT(ISNUMBER(E124)),NOT(ISNUMBER(F124))),"Informe valores",IF(OR(MOD(E124,1)&lt;&gt;0,AND(E124=0,F124=0)),"Revisar valores","OK")))))))</x:f>
      </x:c>
    </x:row>
    <x:row r="125">
      <x:c r="A125" s="7"/>
      <x:c r="B125" s="1"/>
      <x:c r="C125" s="1"/>
      <x:c r="D125" s="1"/>
      <x:c r="E125" s="1"/>
      <x:c r="F125" s="8"/>
      <x:c r="G125" s="1" t="str">
        <x:f>IF(COUNTA(A125:F125)=0,"",IF(NOT(ISNUMBER(A125)),"Informe data",IF(OR(A125&lt;=0,MOD(A125,1)&lt;&gt;0),"Revisar data",IF(OR(B125="",COUNTIF('Receitas'!$B$5:$B$504,B125)&lt;&gt;1),"Revisar referência",IF(OR(C125="",D125=""),"Informe descrição",IF(OR(NOT(ISNUMBER(E125)),NOT(ISNUMBER(F125))),"Informe valores",IF(OR(MOD(E125,1)&lt;&gt;0,AND(E125=0,F125=0)),"Revisar valores","OK")))))))</x:f>
      </x:c>
    </x:row>
    <x:row r="126">
      <x:c r="A126" s="7"/>
      <x:c r="B126" s="1"/>
      <x:c r="C126" s="1"/>
      <x:c r="D126" s="1"/>
      <x:c r="E126" s="1"/>
      <x:c r="F126" s="8"/>
      <x:c r="G126" s="1" t="str">
        <x:f>IF(COUNTA(A126:F126)=0,"",IF(NOT(ISNUMBER(A126)),"Informe data",IF(OR(A126&lt;=0,MOD(A126,1)&lt;&gt;0),"Revisar data",IF(OR(B126="",COUNTIF('Receitas'!$B$5:$B$504,B126)&lt;&gt;1),"Revisar referência",IF(OR(C126="",D126=""),"Informe descrição",IF(OR(NOT(ISNUMBER(E126)),NOT(ISNUMBER(F126))),"Informe valores",IF(OR(MOD(E126,1)&lt;&gt;0,AND(E126=0,F126=0)),"Revisar valores","OK")))))))</x:f>
      </x:c>
    </x:row>
    <x:row r="127">
      <x:c r="A127" s="7"/>
      <x:c r="B127" s="1"/>
      <x:c r="C127" s="1"/>
      <x:c r="D127" s="1"/>
      <x:c r="E127" s="1"/>
      <x:c r="F127" s="8"/>
      <x:c r="G127" s="1" t="str">
        <x:f>IF(COUNTA(A127:F127)=0,"",IF(NOT(ISNUMBER(A127)),"Informe data",IF(OR(A127&lt;=0,MOD(A127,1)&lt;&gt;0),"Revisar data",IF(OR(B127="",COUNTIF('Receitas'!$B$5:$B$504,B127)&lt;&gt;1),"Revisar referência",IF(OR(C127="",D127=""),"Informe descrição",IF(OR(NOT(ISNUMBER(E127)),NOT(ISNUMBER(F127))),"Informe valores",IF(OR(MOD(E127,1)&lt;&gt;0,AND(E127=0,F127=0)),"Revisar valores","OK")))))))</x:f>
      </x:c>
    </x:row>
    <x:row r="128">
      <x:c r="A128" s="7"/>
      <x:c r="B128" s="1"/>
      <x:c r="C128" s="1"/>
      <x:c r="D128" s="1"/>
      <x:c r="E128" s="1"/>
      <x:c r="F128" s="8"/>
      <x:c r="G128" s="1" t="str">
        <x:f>IF(COUNTA(A128:F128)=0,"",IF(NOT(ISNUMBER(A128)),"Informe data",IF(OR(A128&lt;=0,MOD(A128,1)&lt;&gt;0),"Revisar data",IF(OR(B128="",COUNTIF('Receitas'!$B$5:$B$504,B128)&lt;&gt;1),"Revisar referência",IF(OR(C128="",D128=""),"Informe descrição",IF(OR(NOT(ISNUMBER(E128)),NOT(ISNUMBER(F128))),"Informe valores",IF(OR(MOD(E128,1)&lt;&gt;0,AND(E128=0,F128=0)),"Revisar valores","OK")))))))</x:f>
      </x:c>
    </x:row>
    <x:row r="129">
      <x:c r="A129" s="7"/>
      <x:c r="B129" s="1"/>
      <x:c r="C129" s="1"/>
      <x:c r="D129" s="1"/>
      <x:c r="E129" s="1"/>
      <x:c r="F129" s="8"/>
      <x:c r="G129" s="1" t="str">
        <x:f>IF(COUNTA(A129:F129)=0,"",IF(NOT(ISNUMBER(A129)),"Informe data",IF(OR(A129&lt;=0,MOD(A129,1)&lt;&gt;0),"Revisar data",IF(OR(B129="",COUNTIF('Receitas'!$B$5:$B$504,B129)&lt;&gt;1),"Revisar referência",IF(OR(C129="",D129=""),"Informe descrição",IF(OR(NOT(ISNUMBER(E129)),NOT(ISNUMBER(F129))),"Informe valores",IF(OR(MOD(E129,1)&lt;&gt;0,AND(E129=0,F129=0)),"Revisar valores","OK")))))))</x:f>
      </x:c>
    </x:row>
    <x:row r="130">
      <x:c r="A130" s="7"/>
      <x:c r="B130" s="1"/>
      <x:c r="C130" s="1"/>
      <x:c r="D130" s="1"/>
      <x:c r="E130" s="1"/>
      <x:c r="F130" s="8"/>
      <x:c r="G130" s="1" t="str">
        <x:f>IF(COUNTA(A130:F130)=0,"",IF(NOT(ISNUMBER(A130)),"Informe data",IF(OR(A130&lt;=0,MOD(A130,1)&lt;&gt;0),"Revisar data",IF(OR(B130="",COUNTIF('Receitas'!$B$5:$B$504,B130)&lt;&gt;1),"Revisar referência",IF(OR(C130="",D130=""),"Informe descrição",IF(OR(NOT(ISNUMBER(E130)),NOT(ISNUMBER(F130))),"Informe valores",IF(OR(MOD(E130,1)&lt;&gt;0,AND(E130=0,F130=0)),"Revisar valores","OK")))))))</x:f>
      </x:c>
    </x:row>
    <x:row r="131">
      <x:c r="A131" s="7"/>
      <x:c r="B131" s="1"/>
      <x:c r="C131" s="1"/>
      <x:c r="D131" s="1"/>
      <x:c r="E131" s="1"/>
      <x:c r="F131" s="8"/>
      <x:c r="G131" s="1" t="str">
        <x:f>IF(COUNTA(A131:F131)=0,"",IF(NOT(ISNUMBER(A131)),"Informe data",IF(OR(A131&lt;=0,MOD(A131,1)&lt;&gt;0),"Revisar data",IF(OR(B131="",COUNTIF('Receitas'!$B$5:$B$504,B131)&lt;&gt;1),"Revisar referência",IF(OR(C131="",D131=""),"Informe descrição",IF(OR(NOT(ISNUMBER(E131)),NOT(ISNUMBER(F131))),"Informe valores",IF(OR(MOD(E131,1)&lt;&gt;0,AND(E131=0,F131=0)),"Revisar valores","OK")))))))</x:f>
      </x:c>
    </x:row>
    <x:row r="132">
      <x:c r="A132" s="7"/>
      <x:c r="B132" s="1"/>
      <x:c r="C132" s="1"/>
      <x:c r="D132" s="1"/>
      <x:c r="E132" s="1"/>
      <x:c r="F132" s="8"/>
      <x:c r="G132" s="1" t="str">
        <x:f>IF(COUNTA(A132:F132)=0,"",IF(NOT(ISNUMBER(A132)),"Informe data",IF(OR(A132&lt;=0,MOD(A132,1)&lt;&gt;0),"Revisar data",IF(OR(B132="",COUNTIF('Receitas'!$B$5:$B$504,B132)&lt;&gt;1),"Revisar referência",IF(OR(C132="",D132=""),"Informe descrição",IF(OR(NOT(ISNUMBER(E132)),NOT(ISNUMBER(F132))),"Informe valores",IF(OR(MOD(E132,1)&lt;&gt;0,AND(E132=0,F132=0)),"Revisar valores","OK")))))))</x:f>
      </x:c>
    </x:row>
    <x:row r="133">
      <x:c r="A133" s="7"/>
      <x:c r="B133" s="1"/>
      <x:c r="C133" s="1"/>
      <x:c r="D133" s="1"/>
      <x:c r="E133" s="1"/>
      <x:c r="F133" s="8"/>
      <x:c r="G133" s="1" t="str">
        <x:f>IF(COUNTA(A133:F133)=0,"",IF(NOT(ISNUMBER(A133)),"Informe data",IF(OR(A133&lt;=0,MOD(A133,1)&lt;&gt;0),"Revisar data",IF(OR(B133="",COUNTIF('Receitas'!$B$5:$B$504,B133)&lt;&gt;1),"Revisar referência",IF(OR(C133="",D133=""),"Informe descrição",IF(OR(NOT(ISNUMBER(E133)),NOT(ISNUMBER(F133))),"Informe valores",IF(OR(MOD(E133,1)&lt;&gt;0,AND(E133=0,F133=0)),"Revisar valores","OK")))))))</x:f>
      </x:c>
    </x:row>
    <x:row r="134">
      <x:c r="A134" s="7"/>
      <x:c r="B134" s="1"/>
      <x:c r="C134" s="1"/>
      <x:c r="D134" s="1"/>
      <x:c r="E134" s="1"/>
      <x:c r="F134" s="8"/>
      <x:c r="G134" s="1" t="str">
        <x:f>IF(COUNTA(A134:F134)=0,"",IF(NOT(ISNUMBER(A134)),"Informe data",IF(OR(A134&lt;=0,MOD(A134,1)&lt;&gt;0),"Revisar data",IF(OR(B134="",COUNTIF('Receitas'!$B$5:$B$504,B134)&lt;&gt;1),"Revisar referência",IF(OR(C134="",D134=""),"Informe descrição",IF(OR(NOT(ISNUMBER(E134)),NOT(ISNUMBER(F134))),"Informe valores",IF(OR(MOD(E134,1)&lt;&gt;0,AND(E134=0,F134=0)),"Revisar valores","OK")))))))</x:f>
      </x:c>
    </x:row>
    <x:row r="135">
      <x:c r="A135" s="7"/>
      <x:c r="B135" s="1"/>
      <x:c r="C135" s="1"/>
      <x:c r="D135" s="1"/>
      <x:c r="E135" s="1"/>
      <x:c r="F135" s="8"/>
      <x:c r="G135" s="1" t="str">
        <x:f>IF(COUNTA(A135:F135)=0,"",IF(NOT(ISNUMBER(A135)),"Informe data",IF(OR(A135&lt;=0,MOD(A135,1)&lt;&gt;0),"Revisar data",IF(OR(B135="",COUNTIF('Receitas'!$B$5:$B$504,B135)&lt;&gt;1),"Revisar referência",IF(OR(C135="",D135=""),"Informe descrição",IF(OR(NOT(ISNUMBER(E135)),NOT(ISNUMBER(F135))),"Informe valores",IF(OR(MOD(E135,1)&lt;&gt;0,AND(E135=0,F135=0)),"Revisar valores","OK")))))))</x:f>
      </x:c>
    </x:row>
    <x:row r="136">
      <x:c r="A136" s="7"/>
      <x:c r="B136" s="1"/>
      <x:c r="C136" s="1"/>
      <x:c r="D136" s="1"/>
      <x:c r="E136" s="1"/>
      <x:c r="F136" s="8"/>
      <x:c r="G136" s="1" t="str">
        <x:f>IF(COUNTA(A136:F136)=0,"",IF(NOT(ISNUMBER(A136)),"Informe data",IF(OR(A136&lt;=0,MOD(A136,1)&lt;&gt;0),"Revisar data",IF(OR(B136="",COUNTIF('Receitas'!$B$5:$B$504,B136)&lt;&gt;1),"Revisar referência",IF(OR(C136="",D136=""),"Informe descrição",IF(OR(NOT(ISNUMBER(E136)),NOT(ISNUMBER(F136))),"Informe valores",IF(OR(MOD(E136,1)&lt;&gt;0,AND(E136=0,F136=0)),"Revisar valores","OK")))))))</x:f>
      </x:c>
    </x:row>
    <x:row r="137">
      <x:c r="A137" s="7"/>
      <x:c r="B137" s="1"/>
      <x:c r="C137" s="1"/>
      <x:c r="D137" s="1"/>
      <x:c r="E137" s="1"/>
      <x:c r="F137" s="8"/>
      <x:c r="G137" s="1" t="str">
        <x:f>IF(COUNTA(A137:F137)=0,"",IF(NOT(ISNUMBER(A137)),"Informe data",IF(OR(A137&lt;=0,MOD(A137,1)&lt;&gt;0),"Revisar data",IF(OR(B137="",COUNTIF('Receitas'!$B$5:$B$504,B137)&lt;&gt;1),"Revisar referência",IF(OR(C137="",D137=""),"Informe descrição",IF(OR(NOT(ISNUMBER(E137)),NOT(ISNUMBER(F137))),"Informe valores",IF(OR(MOD(E137,1)&lt;&gt;0,AND(E137=0,F137=0)),"Revisar valores","OK")))))))</x:f>
      </x:c>
    </x:row>
    <x:row r="138">
      <x:c r="A138" s="7"/>
      <x:c r="B138" s="1"/>
      <x:c r="C138" s="1"/>
      <x:c r="D138" s="1"/>
      <x:c r="E138" s="1"/>
      <x:c r="F138" s="8"/>
      <x:c r="G138" s="1" t="str">
        <x:f>IF(COUNTA(A138:F138)=0,"",IF(NOT(ISNUMBER(A138)),"Informe data",IF(OR(A138&lt;=0,MOD(A138,1)&lt;&gt;0),"Revisar data",IF(OR(B138="",COUNTIF('Receitas'!$B$5:$B$504,B138)&lt;&gt;1),"Revisar referência",IF(OR(C138="",D138=""),"Informe descrição",IF(OR(NOT(ISNUMBER(E138)),NOT(ISNUMBER(F138))),"Informe valores",IF(OR(MOD(E138,1)&lt;&gt;0,AND(E138=0,F138=0)),"Revisar valores","OK")))))))</x:f>
      </x:c>
    </x:row>
    <x:row r="139">
      <x:c r="A139" s="7"/>
      <x:c r="B139" s="1"/>
      <x:c r="C139" s="1"/>
      <x:c r="D139" s="1"/>
      <x:c r="E139" s="1"/>
      <x:c r="F139" s="8"/>
      <x:c r="G139" s="1" t="str">
        <x:f>IF(COUNTA(A139:F139)=0,"",IF(NOT(ISNUMBER(A139)),"Informe data",IF(OR(A139&lt;=0,MOD(A139,1)&lt;&gt;0),"Revisar data",IF(OR(B139="",COUNTIF('Receitas'!$B$5:$B$504,B139)&lt;&gt;1),"Revisar referência",IF(OR(C139="",D139=""),"Informe descrição",IF(OR(NOT(ISNUMBER(E139)),NOT(ISNUMBER(F139))),"Informe valores",IF(OR(MOD(E139,1)&lt;&gt;0,AND(E139=0,F139=0)),"Revisar valores","OK")))))))</x:f>
      </x:c>
    </x:row>
    <x:row r="140">
      <x:c r="A140" s="7"/>
      <x:c r="B140" s="1"/>
      <x:c r="C140" s="1"/>
      <x:c r="D140" s="1"/>
      <x:c r="E140" s="1"/>
      <x:c r="F140" s="8"/>
      <x:c r="G140" s="1" t="str">
        <x:f>IF(COUNTA(A140:F140)=0,"",IF(NOT(ISNUMBER(A140)),"Informe data",IF(OR(A140&lt;=0,MOD(A140,1)&lt;&gt;0),"Revisar data",IF(OR(B140="",COUNTIF('Receitas'!$B$5:$B$504,B140)&lt;&gt;1),"Revisar referência",IF(OR(C140="",D140=""),"Informe descrição",IF(OR(NOT(ISNUMBER(E140)),NOT(ISNUMBER(F140))),"Informe valores",IF(OR(MOD(E140,1)&lt;&gt;0,AND(E140=0,F140=0)),"Revisar valores","OK")))))))</x:f>
      </x:c>
    </x:row>
    <x:row r="141">
      <x:c r="A141" s="7"/>
      <x:c r="B141" s="1"/>
      <x:c r="C141" s="1"/>
      <x:c r="D141" s="1"/>
      <x:c r="E141" s="1"/>
      <x:c r="F141" s="8"/>
      <x:c r="G141" s="1" t="str">
        <x:f>IF(COUNTA(A141:F141)=0,"",IF(NOT(ISNUMBER(A141)),"Informe data",IF(OR(A141&lt;=0,MOD(A141,1)&lt;&gt;0),"Revisar data",IF(OR(B141="",COUNTIF('Receitas'!$B$5:$B$504,B141)&lt;&gt;1),"Revisar referência",IF(OR(C141="",D141=""),"Informe descrição",IF(OR(NOT(ISNUMBER(E141)),NOT(ISNUMBER(F141))),"Informe valores",IF(OR(MOD(E141,1)&lt;&gt;0,AND(E141=0,F141=0)),"Revisar valores","OK")))))))</x:f>
      </x:c>
    </x:row>
    <x:row r="142">
      <x:c r="A142" s="7"/>
      <x:c r="B142" s="1"/>
      <x:c r="C142" s="1"/>
      <x:c r="D142" s="1"/>
      <x:c r="E142" s="1"/>
      <x:c r="F142" s="8"/>
      <x:c r="G142" s="1" t="str">
        <x:f>IF(COUNTA(A142:F142)=0,"",IF(NOT(ISNUMBER(A142)),"Informe data",IF(OR(A142&lt;=0,MOD(A142,1)&lt;&gt;0),"Revisar data",IF(OR(B142="",COUNTIF('Receitas'!$B$5:$B$504,B142)&lt;&gt;1),"Revisar referência",IF(OR(C142="",D142=""),"Informe descrição",IF(OR(NOT(ISNUMBER(E142)),NOT(ISNUMBER(F142))),"Informe valores",IF(OR(MOD(E142,1)&lt;&gt;0,AND(E142=0,F142=0)),"Revisar valores","OK")))))))</x:f>
      </x:c>
    </x:row>
    <x:row r="143">
      <x:c r="A143" s="7"/>
      <x:c r="B143" s="1"/>
      <x:c r="C143" s="1"/>
      <x:c r="D143" s="1"/>
      <x:c r="E143" s="1"/>
      <x:c r="F143" s="8"/>
      <x:c r="G143" s="1" t="str">
        <x:f>IF(COUNTA(A143:F143)=0,"",IF(NOT(ISNUMBER(A143)),"Informe data",IF(OR(A143&lt;=0,MOD(A143,1)&lt;&gt;0),"Revisar data",IF(OR(B143="",COUNTIF('Receitas'!$B$5:$B$504,B143)&lt;&gt;1),"Revisar referência",IF(OR(C143="",D143=""),"Informe descrição",IF(OR(NOT(ISNUMBER(E143)),NOT(ISNUMBER(F143))),"Informe valores",IF(OR(MOD(E143,1)&lt;&gt;0,AND(E143=0,F143=0)),"Revisar valores","OK")))))))</x:f>
      </x:c>
    </x:row>
    <x:row r="144">
      <x:c r="A144" s="7"/>
      <x:c r="B144" s="1"/>
      <x:c r="C144" s="1"/>
      <x:c r="D144" s="1"/>
      <x:c r="E144" s="1"/>
      <x:c r="F144" s="8"/>
      <x:c r="G144" s="1" t="str">
        <x:f>IF(COUNTA(A144:F144)=0,"",IF(NOT(ISNUMBER(A144)),"Informe data",IF(OR(A144&lt;=0,MOD(A144,1)&lt;&gt;0),"Revisar data",IF(OR(B144="",COUNTIF('Receitas'!$B$5:$B$504,B144)&lt;&gt;1),"Revisar referência",IF(OR(C144="",D144=""),"Informe descrição",IF(OR(NOT(ISNUMBER(E144)),NOT(ISNUMBER(F144))),"Informe valores",IF(OR(MOD(E144,1)&lt;&gt;0,AND(E144=0,F144=0)),"Revisar valores","OK")))))))</x:f>
      </x:c>
    </x:row>
    <x:row r="145">
      <x:c r="A145" s="7"/>
      <x:c r="B145" s="1"/>
      <x:c r="C145" s="1"/>
      <x:c r="D145" s="1"/>
      <x:c r="E145" s="1"/>
      <x:c r="F145" s="8"/>
      <x:c r="G145" s="1" t="str">
        <x:f>IF(COUNTA(A145:F145)=0,"",IF(NOT(ISNUMBER(A145)),"Informe data",IF(OR(A145&lt;=0,MOD(A145,1)&lt;&gt;0),"Revisar data",IF(OR(B145="",COUNTIF('Receitas'!$B$5:$B$504,B145)&lt;&gt;1),"Revisar referência",IF(OR(C145="",D145=""),"Informe descrição",IF(OR(NOT(ISNUMBER(E145)),NOT(ISNUMBER(F145))),"Informe valores",IF(OR(MOD(E145,1)&lt;&gt;0,AND(E145=0,F145=0)),"Revisar valores","OK")))))))</x:f>
      </x:c>
    </x:row>
    <x:row r="146">
      <x:c r="A146" s="7"/>
      <x:c r="B146" s="1"/>
      <x:c r="C146" s="1"/>
      <x:c r="D146" s="1"/>
      <x:c r="E146" s="1"/>
      <x:c r="F146" s="8"/>
      <x:c r="G146" s="1" t="str">
        <x:f>IF(COUNTA(A146:F146)=0,"",IF(NOT(ISNUMBER(A146)),"Informe data",IF(OR(A146&lt;=0,MOD(A146,1)&lt;&gt;0),"Revisar data",IF(OR(B146="",COUNTIF('Receitas'!$B$5:$B$504,B146)&lt;&gt;1),"Revisar referência",IF(OR(C146="",D146=""),"Informe descrição",IF(OR(NOT(ISNUMBER(E146)),NOT(ISNUMBER(F146))),"Informe valores",IF(OR(MOD(E146,1)&lt;&gt;0,AND(E146=0,F146=0)),"Revisar valores","OK")))))))</x:f>
      </x:c>
    </x:row>
    <x:row r="147">
      <x:c r="A147" s="7"/>
      <x:c r="B147" s="1"/>
      <x:c r="C147" s="1"/>
      <x:c r="D147" s="1"/>
      <x:c r="E147" s="1"/>
      <x:c r="F147" s="8"/>
      <x:c r="G147" s="1" t="str">
        <x:f>IF(COUNTA(A147:F147)=0,"",IF(NOT(ISNUMBER(A147)),"Informe data",IF(OR(A147&lt;=0,MOD(A147,1)&lt;&gt;0),"Revisar data",IF(OR(B147="",COUNTIF('Receitas'!$B$5:$B$504,B147)&lt;&gt;1),"Revisar referência",IF(OR(C147="",D147=""),"Informe descrição",IF(OR(NOT(ISNUMBER(E147)),NOT(ISNUMBER(F147))),"Informe valores",IF(OR(MOD(E147,1)&lt;&gt;0,AND(E147=0,F147=0)),"Revisar valores","OK")))))))</x:f>
      </x:c>
    </x:row>
    <x:row r="148">
      <x:c r="A148" s="7"/>
      <x:c r="B148" s="1"/>
      <x:c r="C148" s="1"/>
      <x:c r="D148" s="1"/>
      <x:c r="E148" s="1"/>
      <x:c r="F148" s="8"/>
      <x:c r="G148" s="1" t="str">
        <x:f>IF(COUNTA(A148:F148)=0,"",IF(NOT(ISNUMBER(A148)),"Informe data",IF(OR(A148&lt;=0,MOD(A148,1)&lt;&gt;0),"Revisar data",IF(OR(B148="",COUNTIF('Receitas'!$B$5:$B$504,B148)&lt;&gt;1),"Revisar referência",IF(OR(C148="",D148=""),"Informe descrição",IF(OR(NOT(ISNUMBER(E148)),NOT(ISNUMBER(F148))),"Informe valores",IF(OR(MOD(E148,1)&lt;&gt;0,AND(E148=0,F148=0)),"Revisar valores","OK")))))))</x:f>
      </x:c>
    </x:row>
    <x:row r="149">
      <x:c r="A149" s="7"/>
      <x:c r="B149" s="1"/>
      <x:c r="C149" s="1"/>
      <x:c r="D149" s="1"/>
      <x:c r="E149" s="1"/>
      <x:c r="F149" s="8"/>
      <x:c r="G149" s="1" t="str">
        <x:f>IF(COUNTA(A149:F149)=0,"",IF(NOT(ISNUMBER(A149)),"Informe data",IF(OR(A149&lt;=0,MOD(A149,1)&lt;&gt;0),"Revisar data",IF(OR(B149="",COUNTIF('Receitas'!$B$5:$B$504,B149)&lt;&gt;1),"Revisar referência",IF(OR(C149="",D149=""),"Informe descrição",IF(OR(NOT(ISNUMBER(E149)),NOT(ISNUMBER(F149))),"Informe valores",IF(OR(MOD(E149,1)&lt;&gt;0,AND(E149=0,F149=0)),"Revisar valores","OK")))))))</x:f>
      </x:c>
    </x:row>
    <x:row r="150">
      <x:c r="A150" s="7"/>
      <x:c r="B150" s="1"/>
      <x:c r="C150" s="1"/>
      <x:c r="D150" s="1"/>
      <x:c r="E150" s="1"/>
      <x:c r="F150" s="8"/>
      <x:c r="G150" s="1" t="str">
        <x:f>IF(COUNTA(A150:F150)=0,"",IF(NOT(ISNUMBER(A150)),"Informe data",IF(OR(A150&lt;=0,MOD(A150,1)&lt;&gt;0),"Revisar data",IF(OR(B150="",COUNTIF('Receitas'!$B$5:$B$504,B150)&lt;&gt;1),"Revisar referência",IF(OR(C150="",D150=""),"Informe descrição",IF(OR(NOT(ISNUMBER(E150)),NOT(ISNUMBER(F150))),"Informe valores",IF(OR(MOD(E150,1)&lt;&gt;0,AND(E150=0,F150=0)),"Revisar valores","OK")))))))</x:f>
      </x:c>
    </x:row>
    <x:row r="151">
      <x:c r="A151" s="7"/>
      <x:c r="B151" s="1"/>
      <x:c r="C151" s="1"/>
      <x:c r="D151" s="1"/>
      <x:c r="E151" s="1"/>
      <x:c r="F151" s="8"/>
      <x:c r="G151" s="1" t="str">
        <x:f>IF(COUNTA(A151:F151)=0,"",IF(NOT(ISNUMBER(A151)),"Informe data",IF(OR(A151&lt;=0,MOD(A151,1)&lt;&gt;0),"Revisar data",IF(OR(B151="",COUNTIF('Receitas'!$B$5:$B$504,B151)&lt;&gt;1),"Revisar referência",IF(OR(C151="",D151=""),"Informe descrição",IF(OR(NOT(ISNUMBER(E151)),NOT(ISNUMBER(F151))),"Informe valores",IF(OR(MOD(E151,1)&lt;&gt;0,AND(E151=0,F151=0)),"Revisar valores","OK")))))))</x:f>
      </x:c>
    </x:row>
    <x:row r="152">
      <x:c r="A152" s="7"/>
      <x:c r="B152" s="1"/>
      <x:c r="C152" s="1"/>
      <x:c r="D152" s="1"/>
      <x:c r="E152" s="1"/>
      <x:c r="F152" s="8"/>
      <x:c r="G152" s="1" t="str">
        <x:f>IF(COUNTA(A152:F152)=0,"",IF(NOT(ISNUMBER(A152)),"Informe data",IF(OR(A152&lt;=0,MOD(A152,1)&lt;&gt;0),"Revisar data",IF(OR(B152="",COUNTIF('Receitas'!$B$5:$B$504,B152)&lt;&gt;1),"Revisar referência",IF(OR(C152="",D152=""),"Informe descrição",IF(OR(NOT(ISNUMBER(E152)),NOT(ISNUMBER(F152))),"Informe valores",IF(OR(MOD(E152,1)&lt;&gt;0,AND(E152=0,F152=0)),"Revisar valores","OK")))))))</x:f>
      </x:c>
    </x:row>
    <x:row r="153">
      <x:c r="A153" s="7"/>
      <x:c r="B153" s="1"/>
      <x:c r="C153" s="1"/>
      <x:c r="D153" s="1"/>
      <x:c r="E153" s="1"/>
      <x:c r="F153" s="8"/>
      <x:c r="G153" s="1" t="str">
        <x:f>IF(COUNTA(A153:F153)=0,"",IF(NOT(ISNUMBER(A153)),"Informe data",IF(OR(A153&lt;=0,MOD(A153,1)&lt;&gt;0),"Revisar data",IF(OR(B153="",COUNTIF('Receitas'!$B$5:$B$504,B153)&lt;&gt;1),"Revisar referência",IF(OR(C153="",D153=""),"Informe descrição",IF(OR(NOT(ISNUMBER(E153)),NOT(ISNUMBER(F153))),"Informe valores",IF(OR(MOD(E153,1)&lt;&gt;0,AND(E153=0,F153=0)),"Revisar valores","OK")))))))</x:f>
      </x:c>
    </x:row>
    <x:row r="154">
      <x:c r="A154" s="7"/>
      <x:c r="B154" s="1"/>
      <x:c r="C154" s="1"/>
      <x:c r="D154" s="1"/>
      <x:c r="E154" s="1"/>
      <x:c r="F154" s="8"/>
      <x:c r="G154" s="1" t="str">
        <x:f>IF(COUNTA(A154:F154)=0,"",IF(NOT(ISNUMBER(A154)),"Informe data",IF(OR(A154&lt;=0,MOD(A154,1)&lt;&gt;0),"Revisar data",IF(OR(B154="",COUNTIF('Receitas'!$B$5:$B$504,B154)&lt;&gt;1),"Revisar referência",IF(OR(C154="",D154=""),"Informe descrição",IF(OR(NOT(ISNUMBER(E154)),NOT(ISNUMBER(F154))),"Informe valores",IF(OR(MOD(E154,1)&lt;&gt;0,AND(E154=0,F154=0)),"Revisar valores","OK")))))))</x:f>
      </x:c>
    </x:row>
    <x:row r="155">
      <x:c r="A155" s="7"/>
      <x:c r="B155" s="1"/>
      <x:c r="C155" s="1"/>
      <x:c r="D155" s="1"/>
      <x:c r="E155" s="1"/>
      <x:c r="F155" s="8"/>
      <x:c r="G155" s="1" t="str">
        <x:f>IF(COUNTA(A155:F155)=0,"",IF(NOT(ISNUMBER(A155)),"Informe data",IF(OR(A155&lt;=0,MOD(A155,1)&lt;&gt;0),"Revisar data",IF(OR(B155="",COUNTIF('Receitas'!$B$5:$B$504,B155)&lt;&gt;1),"Revisar referência",IF(OR(C155="",D155=""),"Informe descrição",IF(OR(NOT(ISNUMBER(E155)),NOT(ISNUMBER(F155))),"Informe valores",IF(OR(MOD(E155,1)&lt;&gt;0,AND(E155=0,F155=0)),"Revisar valores","OK")))))))</x:f>
      </x:c>
    </x:row>
    <x:row r="156">
      <x:c r="A156" s="7"/>
      <x:c r="B156" s="1"/>
      <x:c r="C156" s="1"/>
      <x:c r="D156" s="1"/>
      <x:c r="E156" s="1"/>
      <x:c r="F156" s="8"/>
      <x:c r="G156" s="1" t="str">
        <x:f>IF(COUNTA(A156:F156)=0,"",IF(NOT(ISNUMBER(A156)),"Informe data",IF(OR(A156&lt;=0,MOD(A156,1)&lt;&gt;0),"Revisar data",IF(OR(B156="",COUNTIF('Receitas'!$B$5:$B$504,B156)&lt;&gt;1),"Revisar referência",IF(OR(C156="",D156=""),"Informe descrição",IF(OR(NOT(ISNUMBER(E156)),NOT(ISNUMBER(F156))),"Informe valores",IF(OR(MOD(E156,1)&lt;&gt;0,AND(E156=0,F156=0)),"Revisar valores","OK")))))))</x:f>
      </x:c>
    </x:row>
    <x:row r="157">
      <x:c r="A157" s="7"/>
      <x:c r="B157" s="1"/>
      <x:c r="C157" s="1"/>
      <x:c r="D157" s="1"/>
      <x:c r="E157" s="1"/>
      <x:c r="F157" s="8"/>
      <x:c r="G157" s="1" t="str">
        <x:f>IF(COUNTA(A157:F157)=0,"",IF(NOT(ISNUMBER(A157)),"Informe data",IF(OR(A157&lt;=0,MOD(A157,1)&lt;&gt;0),"Revisar data",IF(OR(B157="",COUNTIF('Receitas'!$B$5:$B$504,B157)&lt;&gt;1),"Revisar referência",IF(OR(C157="",D157=""),"Informe descrição",IF(OR(NOT(ISNUMBER(E157)),NOT(ISNUMBER(F157))),"Informe valores",IF(OR(MOD(E157,1)&lt;&gt;0,AND(E157=0,F157=0)),"Revisar valores","OK")))))))</x:f>
      </x:c>
    </x:row>
    <x:row r="158">
      <x:c r="A158" s="7"/>
      <x:c r="B158" s="1"/>
      <x:c r="C158" s="1"/>
      <x:c r="D158" s="1"/>
      <x:c r="E158" s="1"/>
      <x:c r="F158" s="8"/>
      <x:c r="G158" s="1" t="str">
        <x:f>IF(COUNTA(A158:F158)=0,"",IF(NOT(ISNUMBER(A158)),"Informe data",IF(OR(A158&lt;=0,MOD(A158,1)&lt;&gt;0),"Revisar data",IF(OR(B158="",COUNTIF('Receitas'!$B$5:$B$504,B158)&lt;&gt;1),"Revisar referência",IF(OR(C158="",D158=""),"Informe descrição",IF(OR(NOT(ISNUMBER(E158)),NOT(ISNUMBER(F158))),"Informe valores",IF(OR(MOD(E158,1)&lt;&gt;0,AND(E158=0,F158=0)),"Revisar valores","OK")))))))</x:f>
      </x:c>
    </x:row>
    <x:row r="159">
      <x:c r="A159" s="7"/>
      <x:c r="B159" s="1"/>
      <x:c r="C159" s="1"/>
      <x:c r="D159" s="1"/>
      <x:c r="E159" s="1"/>
      <x:c r="F159" s="8"/>
      <x:c r="G159" s="1" t="str">
        <x:f>IF(COUNTA(A159:F159)=0,"",IF(NOT(ISNUMBER(A159)),"Informe data",IF(OR(A159&lt;=0,MOD(A159,1)&lt;&gt;0),"Revisar data",IF(OR(B159="",COUNTIF('Receitas'!$B$5:$B$504,B159)&lt;&gt;1),"Revisar referência",IF(OR(C159="",D159=""),"Informe descrição",IF(OR(NOT(ISNUMBER(E159)),NOT(ISNUMBER(F159))),"Informe valores",IF(OR(MOD(E159,1)&lt;&gt;0,AND(E159=0,F159=0)),"Revisar valores","OK")))))))</x:f>
      </x:c>
    </x:row>
    <x:row r="160">
      <x:c r="A160" s="7"/>
      <x:c r="B160" s="1"/>
      <x:c r="C160" s="1"/>
      <x:c r="D160" s="1"/>
      <x:c r="E160" s="1"/>
      <x:c r="F160" s="8"/>
      <x:c r="G160" s="1" t="str">
        <x:f>IF(COUNTA(A160:F160)=0,"",IF(NOT(ISNUMBER(A160)),"Informe data",IF(OR(A160&lt;=0,MOD(A160,1)&lt;&gt;0),"Revisar data",IF(OR(B160="",COUNTIF('Receitas'!$B$5:$B$504,B160)&lt;&gt;1),"Revisar referência",IF(OR(C160="",D160=""),"Informe descrição",IF(OR(NOT(ISNUMBER(E160)),NOT(ISNUMBER(F160))),"Informe valores",IF(OR(MOD(E160,1)&lt;&gt;0,AND(E160=0,F160=0)),"Revisar valores","OK")))))))</x:f>
      </x:c>
    </x:row>
    <x:row r="161">
      <x:c r="A161" s="7"/>
      <x:c r="B161" s="1"/>
      <x:c r="C161" s="1"/>
      <x:c r="D161" s="1"/>
      <x:c r="E161" s="1"/>
      <x:c r="F161" s="8"/>
      <x:c r="G161" s="1" t="str">
        <x:f>IF(COUNTA(A161:F161)=0,"",IF(NOT(ISNUMBER(A161)),"Informe data",IF(OR(A161&lt;=0,MOD(A161,1)&lt;&gt;0),"Revisar data",IF(OR(B161="",COUNTIF('Receitas'!$B$5:$B$504,B161)&lt;&gt;1),"Revisar referência",IF(OR(C161="",D161=""),"Informe descrição",IF(OR(NOT(ISNUMBER(E161)),NOT(ISNUMBER(F161))),"Informe valores",IF(OR(MOD(E161,1)&lt;&gt;0,AND(E161=0,F161=0)),"Revisar valores","OK")))))))</x:f>
      </x:c>
    </x:row>
    <x:row r="162">
      <x:c r="A162" s="7"/>
      <x:c r="B162" s="1"/>
      <x:c r="C162" s="1"/>
      <x:c r="D162" s="1"/>
      <x:c r="E162" s="1"/>
      <x:c r="F162" s="8"/>
      <x:c r="G162" s="1" t="str">
        <x:f>IF(COUNTA(A162:F162)=0,"",IF(NOT(ISNUMBER(A162)),"Informe data",IF(OR(A162&lt;=0,MOD(A162,1)&lt;&gt;0),"Revisar data",IF(OR(B162="",COUNTIF('Receitas'!$B$5:$B$504,B162)&lt;&gt;1),"Revisar referência",IF(OR(C162="",D162=""),"Informe descrição",IF(OR(NOT(ISNUMBER(E162)),NOT(ISNUMBER(F162))),"Informe valores",IF(OR(MOD(E162,1)&lt;&gt;0,AND(E162=0,F162=0)),"Revisar valores","OK")))))))</x:f>
      </x:c>
    </x:row>
    <x:row r="163">
      <x:c r="A163" s="7"/>
      <x:c r="B163" s="1"/>
      <x:c r="C163" s="1"/>
      <x:c r="D163" s="1"/>
      <x:c r="E163" s="1"/>
      <x:c r="F163" s="8"/>
      <x:c r="G163" s="1" t="str">
        <x:f>IF(COUNTA(A163:F163)=0,"",IF(NOT(ISNUMBER(A163)),"Informe data",IF(OR(A163&lt;=0,MOD(A163,1)&lt;&gt;0),"Revisar data",IF(OR(B163="",COUNTIF('Receitas'!$B$5:$B$504,B163)&lt;&gt;1),"Revisar referência",IF(OR(C163="",D163=""),"Informe descrição",IF(OR(NOT(ISNUMBER(E163)),NOT(ISNUMBER(F163))),"Informe valores",IF(OR(MOD(E163,1)&lt;&gt;0,AND(E163=0,F163=0)),"Revisar valores","OK")))))))</x:f>
      </x:c>
    </x:row>
    <x:row r="164">
      <x:c r="A164" s="7"/>
      <x:c r="B164" s="1"/>
      <x:c r="C164" s="1"/>
      <x:c r="D164" s="1"/>
      <x:c r="E164" s="1"/>
      <x:c r="F164" s="8"/>
      <x:c r="G164" s="1" t="str">
        <x:f>IF(COUNTA(A164:F164)=0,"",IF(NOT(ISNUMBER(A164)),"Informe data",IF(OR(A164&lt;=0,MOD(A164,1)&lt;&gt;0),"Revisar data",IF(OR(B164="",COUNTIF('Receitas'!$B$5:$B$504,B164)&lt;&gt;1),"Revisar referência",IF(OR(C164="",D164=""),"Informe descrição",IF(OR(NOT(ISNUMBER(E164)),NOT(ISNUMBER(F164))),"Informe valores",IF(OR(MOD(E164,1)&lt;&gt;0,AND(E164=0,F164=0)),"Revisar valores","OK")))))))</x:f>
      </x:c>
    </x:row>
    <x:row r="165">
      <x:c r="A165" s="7"/>
      <x:c r="B165" s="1"/>
      <x:c r="C165" s="1"/>
      <x:c r="D165" s="1"/>
      <x:c r="E165" s="1"/>
      <x:c r="F165" s="8"/>
      <x:c r="G165" s="1" t="str">
        <x:f>IF(COUNTA(A165:F165)=0,"",IF(NOT(ISNUMBER(A165)),"Informe data",IF(OR(A165&lt;=0,MOD(A165,1)&lt;&gt;0),"Revisar data",IF(OR(B165="",COUNTIF('Receitas'!$B$5:$B$504,B165)&lt;&gt;1),"Revisar referência",IF(OR(C165="",D165=""),"Informe descrição",IF(OR(NOT(ISNUMBER(E165)),NOT(ISNUMBER(F165))),"Informe valores",IF(OR(MOD(E165,1)&lt;&gt;0,AND(E165=0,F165=0)),"Revisar valores","OK")))))))</x:f>
      </x:c>
    </x:row>
    <x:row r="166">
      <x:c r="A166" s="7"/>
      <x:c r="B166" s="1"/>
      <x:c r="C166" s="1"/>
      <x:c r="D166" s="1"/>
      <x:c r="E166" s="1"/>
      <x:c r="F166" s="8"/>
      <x:c r="G166" s="1" t="str">
        <x:f>IF(COUNTA(A166:F166)=0,"",IF(NOT(ISNUMBER(A166)),"Informe data",IF(OR(A166&lt;=0,MOD(A166,1)&lt;&gt;0),"Revisar data",IF(OR(B166="",COUNTIF('Receitas'!$B$5:$B$504,B166)&lt;&gt;1),"Revisar referência",IF(OR(C166="",D166=""),"Informe descrição",IF(OR(NOT(ISNUMBER(E166)),NOT(ISNUMBER(F166))),"Informe valores",IF(OR(MOD(E166,1)&lt;&gt;0,AND(E166=0,F166=0)),"Revisar valores","OK")))))))</x:f>
      </x:c>
    </x:row>
    <x:row r="167">
      <x:c r="A167" s="7"/>
      <x:c r="B167" s="1"/>
      <x:c r="C167" s="1"/>
      <x:c r="D167" s="1"/>
      <x:c r="E167" s="1"/>
      <x:c r="F167" s="8"/>
      <x:c r="G167" s="1" t="str">
        <x:f>IF(COUNTA(A167:F167)=0,"",IF(NOT(ISNUMBER(A167)),"Informe data",IF(OR(A167&lt;=0,MOD(A167,1)&lt;&gt;0),"Revisar data",IF(OR(B167="",COUNTIF('Receitas'!$B$5:$B$504,B167)&lt;&gt;1),"Revisar referência",IF(OR(C167="",D167=""),"Informe descrição",IF(OR(NOT(ISNUMBER(E167)),NOT(ISNUMBER(F167))),"Informe valores",IF(OR(MOD(E167,1)&lt;&gt;0,AND(E167=0,F167=0)),"Revisar valores","OK")))))))</x:f>
      </x:c>
    </x:row>
    <x:row r="168">
      <x:c r="A168" s="7"/>
      <x:c r="B168" s="1"/>
      <x:c r="C168" s="1"/>
      <x:c r="D168" s="1"/>
      <x:c r="E168" s="1"/>
      <x:c r="F168" s="8"/>
      <x:c r="G168" s="1" t="str">
        <x:f>IF(COUNTA(A168:F168)=0,"",IF(NOT(ISNUMBER(A168)),"Informe data",IF(OR(A168&lt;=0,MOD(A168,1)&lt;&gt;0),"Revisar data",IF(OR(B168="",COUNTIF('Receitas'!$B$5:$B$504,B168)&lt;&gt;1),"Revisar referência",IF(OR(C168="",D168=""),"Informe descrição",IF(OR(NOT(ISNUMBER(E168)),NOT(ISNUMBER(F168))),"Informe valores",IF(OR(MOD(E168,1)&lt;&gt;0,AND(E168=0,F168=0)),"Revisar valores","OK")))))))</x:f>
      </x:c>
    </x:row>
    <x:row r="169">
      <x:c r="A169" s="7"/>
      <x:c r="B169" s="1"/>
      <x:c r="C169" s="1"/>
      <x:c r="D169" s="1"/>
      <x:c r="E169" s="1"/>
      <x:c r="F169" s="8"/>
      <x:c r="G169" s="1" t="str">
        <x:f>IF(COUNTA(A169:F169)=0,"",IF(NOT(ISNUMBER(A169)),"Informe data",IF(OR(A169&lt;=0,MOD(A169,1)&lt;&gt;0),"Revisar data",IF(OR(B169="",COUNTIF('Receitas'!$B$5:$B$504,B169)&lt;&gt;1),"Revisar referência",IF(OR(C169="",D169=""),"Informe descrição",IF(OR(NOT(ISNUMBER(E169)),NOT(ISNUMBER(F169))),"Informe valores",IF(OR(MOD(E169,1)&lt;&gt;0,AND(E169=0,F169=0)),"Revisar valores","OK")))))))</x:f>
      </x:c>
    </x:row>
    <x:row r="170">
      <x:c r="A170" s="7"/>
      <x:c r="B170" s="1"/>
      <x:c r="C170" s="1"/>
      <x:c r="D170" s="1"/>
      <x:c r="E170" s="1"/>
      <x:c r="F170" s="8"/>
      <x:c r="G170" s="1" t="str">
        <x:f>IF(COUNTA(A170:F170)=0,"",IF(NOT(ISNUMBER(A170)),"Informe data",IF(OR(A170&lt;=0,MOD(A170,1)&lt;&gt;0),"Revisar data",IF(OR(B170="",COUNTIF('Receitas'!$B$5:$B$504,B170)&lt;&gt;1),"Revisar referência",IF(OR(C170="",D170=""),"Informe descrição",IF(OR(NOT(ISNUMBER(E170)),NOT(ISNUMBER(F170))),"Informe valores",IF(OR(MOD(E170,1)&lt;&gt;0,AND(E170=0,F170=0)),"Revisar valores","OK")))))))</x:f>
      </x:c>
    </x:row>
    <x:row r="171">
      <x:c r="A171" s="7"/>
      <x:c r="B171" s="1"/>
      <x:c r="C171" s="1"/>
      <x:c r="D171" s="1"/>
      <x:c r="E171" s="1"/>
      <x:c r="F171" s="8"/>
      <x:c r="G171" s="1" t="str">
        <x:f>IF(COUNTA(A171:F171)=0,"",IF(NOT(ISNUMBER(A171)),"Informe data",IF(OR(A171&lt;=0,MOD(A171,1)&lt;&gt;0),"Revisar data",IF(OR(B171="",COUNTIF('Receitas'!$B$5:$B$504,B171)&lt;&gt;1),"Revisar referência",IF(OR(C171="",D171=""),"Informe descrição",IF(OR(NOT(ISNUMBER(E171)),NOT(ISNUMBER(F171))),"Informe valores",IF(OR(MOD(E171,1)&lt;&gt;0,AND(E171=0,F171=0)),"Revisar valores","OK")))))))</x:f>
      </x:c>
    </x:row>
    <x:row r="172">
      <x:c r="A172" s="7"/>
      <x:c r="B172" s="1"/>
      <x:c r="C172" s="1"/>
      <x:c r="D172" s="1"/>
      <x:c r="E172" s="1"/>
      <x:c r="F172" s="8"/>
      <x:c r="G172" s="1" t="str">
        <x:f>IF(COUNTA(A172:F172)=0,"",IF(NOT(ISNUMBER(A172)),"Informe data",IF(OR(A172&lt;=0,MOD(A172,1)&lt;&gt;0),"Revisar data",IF(OR(B172="",COUNTIF('Receitas'!$B$5:$B$504,B172)&lt;&gt;1),"Revisar referência",IF(OR(C172="",D172=""),"Informe descrição",IF(OR(NOT(ISNUMBER(E172)),NOT(ISNUMBER(F172))),"Informe valores",IF(OR(MOD(E172,1)&lt;&gt;0,AND(E172=0,F172=0)),"Revisar valores","OK")))))))</x:f>
      </x:c>
    </x:row>
    <x:row r="173">
      <x:c r="A173" s="7"/>
      <x:c r="B173" s="1"/>
      <x:c r="C173" s="1"/>
      <x:c r="D173" s="1"/>
      <x:c r="E173" s="1"/>
      <x:c r="F173" s="8"/>
      <x:c r="G173" s="1" t="str">
        <x:f>IF(COUNTA(A173:F173)=0,"",IF(NOT(ISNUMBER(A173)),"Informe data",IF(OR(A173&lt;=0,MOD(A173,1)&lt;&gt;0),"Revisar data",IF(OR(B173="",COUNTIF('Receitas'!$B$5:$B$504,B173)&lt;&gt;1),"Revisar referência",IF(OR(C173="",D173=""),"Informe descrição",IF(OR(NOT(ISNUMBER(E173)),NOT(ISNUMBER(F173))),"Informe valores",IF(OR(MOD(E173,1)&lt;&gt;0,AND(E173=0,F173=0)),"Revisar valores","OK")))))))</x:f>
      </x:c>
    </x:row>
    <x:row r="174">
      <x:c r="A174" s="7"/>
      <x:c r="B174" s="1"/>
      <x:c r="C174" s="1"/>
      <x:c r="D174" s="1"/>
      <x:c r="E174" s="1"/>
      <x:c r="F174" s="8"/>
      <x:c r="G174" s="1" t="str">
        <x:f>IF(COUNTA(A174:F174)=0,"",IF(NOT(ISNUMBER(A174)),"Informe data",IF(OR(A174&lt;=0,MOD(A174,1)&lt;&gt;0),"Revisar data",IF(OR(B174="",COUNTIF('Receitas'!$B$5:$B$504,B174)&lt;&gt;1),"Revisar referência",IF(OR(C174="",D174=""),"Informe descrição",IF(OR(NOT(ISNUMBER(E174)),NOT(ISNUMBER(F174))),"Informe valores",IF(OR(MOD(E174,1)&lt;&gt;0,AND(E174=0,F174=0)),"Revisar valores","OK")))))))</x:f>
      </x:c>
    </x:row>
    <x:row r="175">
      <x:c r="A175" s="7"/>
      <x:c r="B175" s="1"/>
      <x:c r="C175" s="1"/>
      <x:c r="D175" s="1"/>
      <x:c r="E175" s="1"/>
      <x:c r="F175" s="8"/>
      <x:c r="G175" s="1" t="str">
        <x:f>IF(COUNTA(A175:F175)=0,"",IF(NOT(ISNUMBER(A175)),"Informe data",IF(OR(A175&lt;=0,MOD(A175,1)&lt;&gt;0),"Revisar data",IF(OR(B175="",COUNTIF('Receitas'!$B$5:$B$504,B175)&lt;&gt;1),"Revisar referência",IF(OR(C175="",D175=""),"Informe descrição",IF(OR(NOT(ISNUMBER(E175)),NOT(ISNUMBER(F175))),"Informe valores",IF(OR(MOD(E175,1)&lt;&gt;0,AND(E175=0,F175=0)),"Revisar valores","OK")))))))</x:f>
      </x:c>
    </x:row>
    <x:row r="176">
      <x:c r="A176" s="7"/>
      <x:c r="B176" s="1"/>
      <x:c r="C176" s="1"/>
      <x:c r="D176" s="1"/>
      <x:c r="E176" s="1"/>
      <x:c r="F176" s="8"/>
      <x:c r="G176" s="1" t="str">
        <x:f>IF(COUNTA(A176:F176)=0,"",IF(NOT(ISNUMBER(A176)),"Informe data",IF(OR(A176&lt;=0,MOD(A176,1)&lt;&gt;0),"Revisar data",IF(OR(B176="",COUNTIF('Receitas'!$B$5:$B$504,B176)&lt;&gt;1),"Revisar referência",IF(OR(C176="",D176=""),"Informe descrição",IF(OR(NOT(ISNUMBER(E176)),NOT(ISNUMBER(F176))),"Informe valores",IF(OR(MOD(E176,1)&lt;&gt;0,AND(E176=0,F176=0)),"Revisar valores","OK")))))))</x:f>
      </x:c>
    </x:row>
    <x:row r="177">
      <x:c r="A177" s="7"/>
      <x:c r="B177" s="1"/>
      <x:c r="C177" s="1"/>
      <x:c r="D177" s="1"/>
      <x:c r="E177" s="1"/>
      <x:c r="F177" s="8"/>
      <x:c r="G177" s="1" t="str">
        <x:f>IF(COUNTA(A177:F177)=0,"",IF(NOT(ISNUMBER(A177)),"Informe data",IF(OR(A177&lt;=0,MOD(A177,1)&lt;&gt;0),"Revisar data",IF(OR(B177="",COUNTIF('Receitas'!$B$5:$B$504,B177)&lt;&gt;1),"Revisar referência",IF(OR(C177="",D177=""),"Informe descrição",IF(OR(NOT(ISNUMBER(E177)),NOT(ISNUMBER(F177))),"Informe valores",IF(OR(MOD(E177,1)&lt;&gt;0,AND(E177=0,F177=0)),"Revisar valores","OK")))))))</x:f>
      </x:c>
    </x:row>
    <x:row r="178">
      <x:c r="A178" s="7"/>
      <x:c r="B178" s="1"/>
      <x:c r="C178" s="1"/>
      <x:c r="D178" s="1"/>
      <x:c r="E178" s="1"/>
      <x:c r="F178" s="8"/>
      <x:c r="G178" s="1" t="str">
        <x:f>IF(COUNTA(A178:F178)=0,"",IF(NOT(ISNUMBER(A178)),"Informe data",IF(OR(A178&lt;=0,MOD(A178,1)&lt;&gt;0),"Revisar data",IF(OR(B178="",COUNTIF('Receitas'!$B$5:$B$504,B178)&lt;&gt;1),"Revisar referência",IF(OR(C178="",D178=""),"Informe descrição",IF(OR(NOT(ISNUMBER(E178)),NOT(ISNUMBER(F178))),"Informe valores",IF(OR(MOD(E178,1)&lt;&gt;0,AND(E178=0,F178=0)),"Revisar valores","OK")))))))</x:f>
      </x:c>
    </x:row>
    <x:row r="179">
      <x:c r="A179" s="7"/>
      <x:c r="B179" s="1"/>
      <x:c r="C179" s="1"/>
      <x:c r="D179" s="1"/>
      <x:c r="E179" s="1"/>
      <x:c r="F179" s="8"/>
      <x:c r="G179" s="1" t="str">
        <x:f>IF(COUNTA(A179:F179)=0,"",IF(NOT(ISNUMBER(A179)),"Informe data",IF(OR(A179&lt;=0,MOD(A179,1)&lt;&gt;0),"Revisar data",IF(OR(B179="",COUNTIF('Receitas'!$B$5:$B$504,B179)&lt;&gt;1),"Revisar referência",IF(OR(C179="",D179=""),"Informe descrição",IF(OR(NOT(ISNUMBER(E179)),NOT(ISNUMBER(F179))),"Informe valores",IF(OR(MOD(E179,1)&lt;&gt;0,AND(E179=0,F179=0)),"Revisar valores","OK")))))))</x:f>
      </x:c>
    </x:row>
    <x:row r="180">
      <x:c r="A180" s="7"/>
      <x:c r="B180" s="1"/>
      <x:c r="C180" s="1"/>
      <x:c r="D180" s="1"/>
      <x:c r="E180" s="1"/>
      <x:c r="F180" s="8"/>
      <x:c r="G180" s="1" t="str">
        <x:f>IF(COUNTA(A180:F180)=0,"",IF(NOT(ISNUMBER(A180)),"Informe data",IF(OR(A180&lt;=0,MOD(A180,1)&lt;&gt;0),"Revisar data",IF(OR(B180="",COUNTIF('Receitas'!$B$5:$B$504,B180)&lt;&gt;1),"Revisar referência",IF(OR(C180="",D180=""),"Informe descrição",IF(OR(NOT(ISNUMBER(E180)),NOT(ISNUMBER(F180))),"Informe valores",IF(OR(MOD(E180,1)&lt;&gt;0,AND(E180=0,F180=0)),"Revisar valores","OK")))))))</x:f>
      </x:c>
    </x:row>
    <x:row r="181">
      <x:c r="A181" s="7"/>
      <x:c r="B181" s="1"/>
      <x:c r="C181" s="1"/>
      <x:c r="D181" s="1"/>
      <x:c r="E181" s="1"/>
      <x:c r="F181" s="8"/>
      <x:c r="G181" s="1" t="str">
        <x:f>IF(COUNTA(A181:F181)=0,"",IF(NOT(ISNUMBER(A181)),"Informe data",IF(OR(A181&lt;=0,MOD(A181,1)&lt;&gt;0),"Revisar data",IF(OR(B181="",COUNTIF('Receitas'!$B$5:$B$504,B181)&lt;&gt;1),"Revisar referência",IF(OR(C181="",D181=""),"Informe descrição",IF(OR(NOT(ISNUMBER(E181)),NOT(ISNUMBER(F181))),"Informe valores",IF(OR(MOD(E181,1)&lt;&gt;0,AND(E181=0,F181=0)),"Revisar valores","OK")))))))</x:f>
      </x:c>
    </x:row>
    <x:row r="182">
      <x:c r="A182" s="7"/>
      <x:c r="B182" s="1"/>
      <x:c r="C182" s="1"/>
      <x:c r="D182" s="1"/>
      <x:c r="E182" s="1"/>
      <x:c r="F182" s="8"/>
      <x:c r="G182" s="1" t="str">
        <x:f>IF(COUNTA(A182:F182)=0,"",IF(NOT(ISNUMBER(A182)),"Informe data",IF(OR(A182&lt;=0,MOD(A182,1)&lt;&gt;0),"Revisar data",IF(OR(B182="",COUNTIF('Receitas'!$B$5:$B$504,B182)&lt;&gt;1),"Revisar referência",IF(OR(C182="",D182=""),"Informe descrição",IF(OR(NOT(ISNUMBER(E182)),NOT(ISNUMBER(F182))),"Informe valores",IF(OR(MOD(E182,1)&lt;&gt;0,AND(E182=0,F182=0)),"Revisar valores","OK")))))))</x:f>
      </x:c>
    </x:row>
    <x:row r="183">
      <x:c r="A183" s="7"/>
      <x:c r="B183" s="1"/>
      <x:c r="C183" s="1"/>
      <x:c r="D183" s="1"/>
      <x:c r="E183" s="1"/>
      <x:c r="F183" s="8"/>
      <x:c r="G183" s="1" t="str">
        <x:f>IF(COUNTA(A183:F183)=0,"",IF(NOT(ISNUMBER(A183)),"Informe data",IF(OR(A183&lt;=0,MOD(A183,1)&lt;&gt;0),"Revisar data",IF(OR(B183="",COUNTIF('Receitas'!$B$5:$B$504,B183)&lt;&gt;1),"Revisar referência",IF(OR(C183="",D183=""),"Informe descrição",IF(OR(NOT(ISNUMBER(E183)),NOT(ISNUMBER(F183))),"Informe valores",IF(OR(MOD(E183,1)&lt;&gt;0,AND(E183=0,F183=0)),"Revisar valores","OK")))))))</x:f>
      </x:c>
    </x:row>
    <x:row r="184">
      <x:c r="A184" s="7"/>
      <x:c r="B184" s="1"/>
      <x:c r="C184" s="1"/>
      <x:c r="D184" s="1"/>
      <x:c r="E184" s="1"/>
      <x:c r="F184" s="8"/>
      <x:c r="G184" s="1" t="str">
        <x:f>IF(COUNTA(A184:F184)=0,"",IF(NOT(ISNUMBER(A184)),"Informe data",IF(OR(A184&lt;=0,MOD(A184,1)&lt;&gt;0),"Revisar data",IF(OR(B184="",COUNTIF('Receitas'!$B$5:$B$504,B184)&lt;&gt;1),"Revisar referência",IF(OR(C184="",D184=""),"Informe descrição",IF(OR(NOT(ISNUMBER(E184)),NOT(ISNUMBER(F184))),"Informe valores",IF(OR(MOD(E184,1)&lt;&gt;0,AND(E184=0,F184=0)),"Revisar valores","OK")))))))</x:f>
      </x:c>
    </x:row>
    <x:row r="185">
      <x:c r="A185" s="7"/>
      <x:c r="B185" s="1"/>
      <x:c r="C185" s="1"/>
      <x:c r="D185" s="1"/>
      <x:c r="E185" s="1"/>
      <x:c r="F185" s="8"/>
      <x:c r="G185" s="1" t="str">
        <x:f>IF(COUNTA(A185:F185)=0,"",IF(NOT(ISNUMBER(A185)),"Informe data",IF(OR(A185&lt;=0,MOD(A185,1)&lt;&gt;0),"Revisar data",IF(OR(B185="",COUNTIF('Receitas'!$B$5:$B$504,B185)&lt;&gt;1),"Revisar referência",IF(OR(C185="",D185=""),"Informe descrição",IF(OR(NOT(ISNUMBER(E185)),NOT(ISNUMBER(F185))),"Informe valores",IF(OR(MOD(E185,1)&lt;&gt;0,AND(E185=0,F185=0)),"Revisar valores","OK")))))))</x:f>
      </x:c>
    </x:row>
    <x:row r="186">
      <x:c r="A186" s="7"/>
      <x:c r="B186" s="1"/>
      <x:c r="C186" s="1"/>
      <x:c r="D186" s="1"/>
      <x:c r="E186" s="1"/>
      <x:c r="F186" s="8"/>
      <x:c r="G186" s="1" t="str">
        <x:f>IF(COUNTA(A186:F186)=0,"",IF(NOT(ISNUMBER(A186)),"Informe data",IF(OR(A186&lt;=0,MOD(A186,1)&lt;&gt;0),"Revisar data",IF(OR(B186="",COUNTIF('Receitas'!$B$5:$B$504,B186)&lt;&gt;1),"Revisar referência",IF(OR(C186="",D186=""),"Informe descrição",IF(OR(NOT(ISNUMBER(E186)),NOT(ISNUMBER(F186))),"Informe valores",IF(OR(MOD(E186,1)&lt;&gt;0,AND(E186=0,F186=0)),"Revisar valores","OK")))))))</x:f>
      </x:c>
    </x:row>
    <x:row r="187">
      <x:c r="A187" s="7"/>
      <x:c r="B187" s="1"/>
      <x:c r="C187" s="1"/>
      <x:c r="D187" s="1"/>
      <x:c r="E187" s="1"/>
      <x:c r="F187" s="8"/>
      <x:c r="G187" s="1" t="str">
        <x:f>IF(COUNTA(A187:F187)=0,"",IF(NOT(ISNUMBER(A187)),"Informe data",IF(OR(A187&lt;=0,MOD(A187,1)&lt;&gt;0),"Revisar data",IF(OR(B187="",COUNTIF('Receitas'!$B$5:$B$504,B187)&lt;&gt;1),"Revisar referência",IF(OR(C187="",D187=""),"Informe descrição",IF(OR(NOT(ISNUMBER(E187)),NOT(ISNUMBER(F187))),"Informe valores",IF(OR(MOD(E187,1)&lt;&gt;0,AND(E187=0,F187=0)),"Revisar valores","OK")))))))</x:f>
      </x:c>
    </x:row>
    <x:row r="188">
      <x:c r="A188" s="7"/>
      <x:c r="B188" s="1"/>
      <x:c r="C188" s="1"/>
      <x:c r="D188" s="1"/>
      <x:c r="E188" s="1"/>
      <x:c r="F188" s="8"/>
      <x:c r="G188" s="1" t="str">
        <x:f>IF(COUNTA(A188:F188)=0,"",IF(NOT(ISNUMBER(A188)),"Informe data",IF(OR(A188&lt;=0,MOD(A188,1)&lt;&gt;0),"Revisar data",IF(OR(B188="",COUNTIF('Receitas'!$B$5:$B$504,B188)&lt;&gt;1),"Revisar referência",IF(OR(C188="",D188=""),"Informe descrição",IF(OR(NOT(ISNUMBER(E188)),NOT(ISNUMBER(F188))),"Informe valores",IF(OR(MOD(E188,1)&lt;&gt;0,AND(E188=0,F188=0)),"Revisar valores","OK")))))))</x:f>
      </x:c>
    </x:row>
    <x:row r="189">
      <x:c r="A189" s="7"/>
      <x:c r="B189" s="1"/>
      <x:c r="C189" s="1"/>
      <x:c r="D189" s="1"/>
      <x:c r="E189" s="1"/>
      <x:c r="F189" s="8"/>
      <x:c r="G189" s="1" t="str">
        <x:f>IF(COUNTA(A189:F189)=0,"",IF(NOT(ISNUMBER(A189)),"Informe data",IF(OR(A189&lt;=0,MOD(A189,1)&lt;&gt;0),"Revisar data",IF(OR(B189="",COUNTIF('Receitas'!$B$5:$B$504,B189)&lt;&gt;1),"Revisar referência",IF(OR(C189="",D189=""),"Informe descrição",IF(OR(NOT(ISNUMBER(E189)),NOT(ISNUMBER(F189))),"Informe valores",IF(OR(MOD(E189,1)&lt;&gt;0,AND(E189=0,F189=0)),"Revisar valores","OK")))))))</x:f>
      </x:c>
    </x:row>
    <x:row r="190">
      <x:c r="A190" s="7"/>
      <x:c r="B190" s="1"/>
      <x:c r="C190" s="1"/>
      <x:c r="D190" s="1"/>
      <x:c r="E190" s="1"/>
      <x:c r="F190" s="8"/>
      <x:c r="G190" s="1" t="str">
        <x:f>IF(COUNTA(A190:F190)=0,"",IF(NOT(ISNUMBER(A190)),"Informe data",IF(OR(A190&lt;=0,MOD(A190,1)&lt;&gt;0),"Revisar data",IF(OR(B190="",COUNTIF('Receitas'!$B$5:$B$504,B190)&lt;&gt;1),"Revisar referência",IF(OR(C190="",D190=""),"Informe descrição",IF(OR(NOT(ISNUMBER(E190)),NOT(ISNUMBER(F190))),"Informe valores",IF(OR(MOD(E190,1)&lt;&gt;0,AND(E190=0,F190=0)),"Revisar valores","OK")))))))</x:f>
      </x:c>
    </x:row>
    <x:row r="191">
      <x:c r="A191" s="7"/>
      <x:c r="B191" s="1"/>
      <x:c r="C191" s="1"/>
      <x:c r="D191" s="1"/>
      <x:c r="E191" s="1"/>
      <x:c r="F191" s="8"/>
      <x:c r="G191" s="1" t="str">
        <x:f>IF(COUNTA(A191:F191)=0,"",IF(NOT(ISNUMBER(A191)),"Informe data",IF(OR(A191&lt;=0,MOD(A191,1)&lt;&gt;0),"Revisar data",IF(OR(B191="",COUNTIF('Receitas'!$B$5:$B$504,B191)&lt;&gt;1),"Revisar referência",IF(OR(C191="",D191=""),"Informe descrição",IF(OR(NOT(ISNUMBER(E191)),NOT(ISNUMBER(F191))),"Informe valores",IF(OR(MOD(E191,1)&lt;&gt;0,AND(E191=0,F191=0)),"Revisar valores","OK")))))))</x:f>
      </x:c>
    </x:row>
    <x:row r="192">
      <x:c r="A192" s="7"/>
      <x:c r="B192" s="1"/>
      <x:c r="C192" s="1"/>
      <x:c r="D192" s="1"/>
      <x:c r="E192" s="1"/>
      <x:c r="F192" s="8"/>
      <x:c r="G192" s="1" t="str">
        <x:f>IF(COUNTA(A192:F192)=0,"",IF(NOT(ISNUMBER(A192)),"Informe data",IF(OR(A192&lt;=0,MOD(A192,1)&lt;&gt;0),"Revisar data",IF(OR(B192="",COUNTIF('Receitas'!$B$5:$B$504,B192)&lt;&gt;1),"Revisar referência",IF(OR(C192="",D192=""),"Informe descrição",IF(OR(NOT(ISNUMBER(E192)),NOT(ISNUMBER(F192))),"Informe valores",IF(OR(MOD(E192,1)&lt;&gt;0,AND(E192=0,F192=0)),"Revisar valores","OK")))))))</x:f>
      </x:c>
    </x:row>
    <x:row r="193">
      <x:c r="A193" s="7"/>
      <x:c r="B193" s="1"/>
      <x:c r="C193" s="1"/>
      <x:c r="D193" s="1"/>
      <x:c r="E193" s="1"/>
      <x:c r="F193" s="8"/>
      <x:c r="G193" s="1" t="str">
        <x:f>IF(COUNTA(A193:F193)=0,"",IF(NOT(ISNUMBER(A193)),"Informe data",IF(OR(A193&lt;=0,MOD(A193,1)&lt;&gt;0),"Revisar data",IF(OR(B193="",COUNTIF('Receitas'!$B$5:$B$504,B193)&lt;&gt;1),"Revisar referência",IF(OR(C193="",D193=""),"Informe descrição",IF(OR(NOT(ISNUMBER(E193)),NOT(ISNUMBER(F193))),"Informe valores",IF(OR(MOD(E193,1)&lt;&gt;0,AND(E193=0,F193=0)),"Revisar valores","OK")))))))</x:f>
      </x:c>
    </x:row>
    <x:row r="194">
      <x:c r="A194" s="7"/>
      <x:c r="B194" s="1"/>
      <x:c r="C194" s="1"/>
      <x:c r="D194" s="1"/>
      <x:c r="E194" s="1"/>
      <x:c r="F194" s="8"/>
      <x:c r="G194" s="1" t="str">
        <x:f>IF(COUNTA(A194:F194)=0,"",IF(NOT(ISNUMBER(A194)),"Informe data",IF(OR(A194&lt;=0,MOD(A194,1)&lt;&gt;0),"Revisar data",IF(OR(B194="",COUNTIF('Receitas'!$B$5:$B$504,B194)&lt;&gt;1),"Revisar referência",IF(OR(C194="",D194=""),"Informe descrição",IF(OR(NOT(ISNUMBER(E194)),NOT(ISNUMBER(F194))),"Informe valores",IF(OR(MOD(E194,1)&lt;&gt;0,AND(E194=0,F194=0)),"Revisar valores","OK")))))))</x:f>
      </x:c>
    </x:row>
    <x:row r="195">
      <x:c r="A195" s="7"/>
      <x:c r="B195" s="1"/>
      <x:c r="C195" s="1"/>
      <x:c r="D195" s="1"/>
      <x:c r="E195" s="1"/>
      <x:c r="F195" s="8"/>
      <x:c r="G195" s="1" t="str">
        <x:f>IF(COUNTA(A195:F195)=0,"",IF(NOT(ISNUMBER(A195)),"Informe data",IF(OR(A195&lt;=0,MOD(A195,1)&lt;&gt;0),"Revisar data",IF(OR(B195="",COUNTIF('Receitas'!$B$5:$B$504,B195)&lt;&gt;1),"Revisar referência",IF(OR(C195="",D195=""),"Informe descrição",IF(OR(NOT(ISNUMBER(E195)),NOT(ISNUMBER(F195))),"Informe valores",IF(OR(MOD(E195,1)&lt;&gt;0,AND(E195=0,F195=0)),"Revisar valores","OK")))))))</x:f>
      </x:c>
    </x:row>
    <x:row r="196">
      <x:c r="A196" s="7"/>
      <x:c r="B196" s="1"/>
      <x:c r="C196" s="1"/>
      <x:c r="D196" s="1"/>
      <x:c r="E196" s="1"/>
      <x:c r="F196" s="8"/>
      <x:c r="G196" s="1" t="str">
        <x:f>IF(COUNTA(A196:F196)=0,"",IF(NOT(ISNUMBER(A196)),"Informe data",IF(OR(A196&lt;=0,MOD(A196,1)&lt;&gt;0),"Revisar data",IF(OR(B196="",COUNTIF('Receitas'!$B$5:$B$504,B196)&lt;&gt;1),"Revisar referência",IF(OR(C196="",D196=""),"Informe descrição",IF(OR(NOT(ISNUMBER(E196)),NOT(ISNUMBER(F196))),"Informe valores",IF(OR(MOD(E196,1)&lt;&gt;0,AND(E196=0,F196=0)),"Revisar valores","OK")))))))</x:f>
      </x:c>
    </x:row>
    <x:row r="197">
      <x:c r="A197" s="7"/>
      <x:c r="B197" s="1"/>
      <x:c r="C197" s="1"/>
      <x:c r="D197" s="1"/>
      <x:c r="E197" s="1"/>
      <x:c r="F197" s="8"/>
      <x:c r="G197" s="1" t="str">
        <x:f>IF(COUNTA(A197:F197)=0,"",IF(NOT(ISNUMBER(A197)),"Informe data",IF(OR(A197&lt;=0,MOD(A197,1)&lt;&gt;0),"Revisar data",IF(OR(B197="",COUNTIF('Receitas'!$B$5:$B$504,B197)&lt;&gt;1),"Revisar referência",IF(OR(C197="",D197=""),"Informe descrição",IF(OR(NOT(ISNUMBER(E197)),NOT(ISNUMBER(F197))),"Informe valores",IF(OR(MOD(E197,1)&lt;&gt;0,AND(E197=0,F197=0)),"Revisar valores","OK")))))))</x:f>
      </x:c>
    </x:row>
    <x:row r="198">
      <x:c r="A198" s="7"/>
      <x:c r="B198" s="1"/>
      <x:c r="C198" s="1"/>
      <x:c r="D198" s="1"/>
      <x:c r="E198" s="1"/>
      <x:c r="F198" s="8"/>
      <x:c r="G198" s="1" t="str">
        <x:f>IF(COUNTA(A198:F198)=0,"",IF(NOT(ISNUMBER(A198)),"Informe data",IF(OR(A198&lt;=0,MOD(A198,1)&lt;&gt;0),"Revisar data",IF(OR(B198="",COUNTIF('Receitas'!$B$5:$B$504,B198)&lt;&gt;1),"Revisar referência",IF(OR(C198="",D198=""),"Informe descrição",IF(OR(NOT(ISNUMBER(E198)),NOT(ISNUMBER(F198))),"Informe valores",IF(OR(MOD(E198,1)&lt;&gt;0,AND(E198=0,F198=0)),"Revisar valores","OK")))))))</x:f>
      </x:c>
    </x:row>
    <x:row r="199">
      <x:c r="A199" s="7"/>
      <x:c r="B199" s="1"/>
      <x:c r="C199" s="1"/>
      <x:c r="D199" s="1"/>
      <x:c r="E199" s="1"/>
      <x:c r="F199" s="8"/>
      <x:c r="G199" s="1" t="str">
        <x:f>IF(COUNTA(A199:F199)=0,"",IF(NOT(ISNUMBER(A199)),"Informe data",IF(OR(A199&lt;=0,MOD(A199,1)&lt;&gt;0),"Revisar data",IF(OR(B199="",COUNTIF('Receitas'!$B$5:$B$504,B199)&lt;&gt;1),"Revisar referência",IF(OR(C199="",D199=""),"Informe descrição",IF(OR(NOT(ISNUMBER(E199)),NOT(ISNUMBER(F199))),"Informe valores",IF(OR(MOD(E199,1)&lt;&gt;0,AND(E199=0,F199=0)),"Revisar valores","OK")))))))</x:f>
      </x:c>
    </x:row>
    <x:row r="200">
      <x:c r="A200" s="7"/>
      <x:c r="B200" s="1"/>
      <x:c r="C200" s="1"/>
      <x:c r="D200" s="1"/>
      <x:c r="E200" s="1"/>
      <x:c r="F200" s="8"/>
      <x:c r="G200" s="1" t="str">
        <x:f>IF(COUNTA(A200:F200)=0,"",IF(NOT(ISNUMBER(A200)),"Informe data",IF(OR(A200&lt;=0,MOD(A200,1)&lt;&gt;0),"Revisar data",IF(OR(B200="",COUNTIF('Receitas'!$B$5:$B$504,B200)&lt;&gt;1),"Revisar referência",IF(OR(C200="",D200=""),"Informe descrição",IF(OR(NOT(ISNUMBER(E200)),NOT(ISNUMBER(F200))),"Informe valores",IF(OR(MOD(E200,1)&lt;&gt;0,AND(E200=0,F200=0)),"Revisar valores","OK")))))))</x:f>
      </x:c>
    </x:row>
    <x:row r="201">
      <x:c r="A201" s="7"/>
      <x:c r="B201" s="1"/>
      <x:c r="C201" s="1"/>
      <x:c r="D201" s="1"/>
      <x:c r="E201" s="1"/>
      <x:c r="F201" s="8"/>
      <x:c r="G201" s="1" t="str">
        <x:f>IF(COUNTA(A201:F201)=0,"",IF(NOT(ISNUMBER(A201)),"Informe data",IF(OR(A201&lt;=0,MOD(A201,1)&lt;&gt;0),"Revisar data",IF(OR(B201="",COUNTIF('Receitas'!$B$5:$B$504,B201)&lt;&gt;1),"Revisar referência",IF(OR(C201="",D201=""),"Informe descrição",IF(OR(NOT(ISNUMBER(E201)),NOT(ISNUMBER(F201))),"Informe valores",IF(OR(MOD(E201,1)&lt;&gt;0,AND(E201=0,F201=0)),"Revisar valores","OK")))))))</x:f>
      </x:c>
    </x:row>
    <x:row r="202">
      <x:c r="A202" s="7"/>
      <x:c r="B202" s="1"/>
      <x:c r="C202" s="1"/>
      <x:c r="D202" s="1"/>
      <x:c r="E202" s="1"/>
      <x:c r="F202" s="8"/>
      <x:c r="G202" s="1" t="str">
        <x:f>IF(COUNTA(A202:F202)=0,"",IF(NOT(ISNUMBER(A202)),"Informe data",IF(OR(A202&lt;=0,MOD(A202,1)&lt;&gt;0),"Revisar data",IF(OR(B202="",COUNTIF('Receitas'!$B$5:$B$504,B202)&lt;&gt;1),"Revisar referência",IF(OR(C202="",D202=""),"Informe descrição",IF(OR(NOT(ISNUMBER(E202)),NOT(ISNUMBER(F202))),"Informe valores",IF(OR(MOD(E202,1)&lt;&gt;0,AND(E202=0,F202=0)),"Revisar valores","OK")))))))</x:f>
      </x:c>
    </x:row>
    <x:row r="203">
      <x:c r="A203" s="7"/>
      <x:c r="B203" s="1"/>
      <x:c r="C203" s="1"/>
      <x:c r="D203" s="1"/>
      <x:c r="E203" s="1"/>
      <x:c r="F203" s="8"/>
      <x:c r="G203" s="1" t="str">
        <x:f>IF(COUNTA(A203:F203)=0,"",IF(NOT(ISNUMBER(A203)),"Informe data",IF(OR(A203&lt;=0,MOD(A203,1)&lt;&gt;0),"Revisar data",IF(OR(B203="",COUNTIF('Receitas'!$B$5:$B$504,B203)&lt;&gt;1),"Revisar referência",IF(OR(C203="",D203=""),"Informe descrição",IF(OR(NOT(ISNUMBER(E203)),NOT(ISNUMBER(F203))),"Informe valores",IF(OR(MOD(E203,1)&lt;&gt;0,AND(E203=0,F203=0)),"Revisar valores","OK")))))))</x:f>
      </x:c>
    </x:row>
    <x:row r="204">
      <x:c r="A204" s="7"/>
      <x:c r="B204" s="1"/>
      <x:c r="C204" s="1"/>
      <x:c r="D204" s="1"/>
      <x:c r="E204" s="1"/>
      <x:c r="F204" s="8"/>
      <x:c r="G204" s="1" t="str">
        <x:f>IF(COUNTA(A204:F204)=0,"",IF(NOT(ISNUMBER(A204)),"Informe data",IF(OR(A204&lt;=0,MOD(A204,1)&lt;&gt;0),"Revisar data",IF(OR(B204="",COUNTIF('Receitas'!$B$5:$B$504,B204)&lt;&gt;1),"Revisar referência",IF(OR(C204="",D204=""),"Informe descrição",IF(OR(NOT(ISNUMBER(E204)),NOT(ISNUMBER(F204))),"Informe valores",IF(OR(MOD(E204,1)&lt;&gt;0,AND(E204=0,F204=0)),"Revisar valores","OK")))))))</x:f>
      </x:c>
    </x:row>
    <x:row r="205">
      <x:c r="A205" s="7"/>
      <x:c r="B205" s="1"/>
      <x:c r="C205" s="1"/>
      <x:c r="D205" s="1"/>
      <x:c r="E205" s="1"/>
      <x:c r="F205" s="8"/>
      <x:c r="G205" s="1" t="str">
        <x:f>IF(COUNTA(A205:F205)=0,"",IF(NOT(ISNUMBER(A205)),"Informe data",IF(OR(A205&lt;=0,MOD(A205,1)&lt;&gt;0),"Revisar data",IF(OR(B205="",COUNTIF('Receitas'!$B$5:$B$504,B205)&lt;&gt;1),"Revisar referência",IF(OR(C205="",D205=""),"Informe descrição",IF(OR(NOT(ISNUMBER(E205)),NOT(ISNUMBER(F205))),"Informe valores",IF(OR(MOD(E205,1)&lt;&gt;0,AND(E205=0,F205=0)),"Revisar valores","OK")))))))</x:f>
      </x:c>
    </x:row>
    <x:row r="206">
      <x:c r="A206" s="7"/>
      <x:c r="B206" s="1"/>
      <x:c r="C206" s="1"/>
      <x:c r="D206" s="1"/>
      <x:c r="E206" s="1"/>
      <x:c r="F206" s="8"/>
      <x:c r="G206" s="1" t="str">
        <x:f>IF(COUNTA(A206:F206)=0,"",IF(NOT(ISNUMBER(A206)),"Informe data",IF(OR(A206&lt;=0,MOD(A206,1)&lt;&gt;0),"Revisar data",IF(OR(B206="",COUNTIF('Receitas'!$B$5:$B$504,B206)&lt;&gt;1),"Revisar referência",IF(OR(C206="",D206=""),"Informe descrição",IF(OR(NOT(ISNUMBER(E206)),NOT(ISNUMBER(F206))),"Informe valores",IF(OR(MOD(E206,1)&lt;&gt;0,AND(E206=0,F206=0)),"Revisar valores","OK")))))))</x:f>
      </x:c>
    </x:row>
    <x:row r="207">
      <x:c r="A207" s="7"/>
      <x:c r="B207" s="1"/>
      <x:c r="C207" s="1"/>
      <x:c r="D207" s="1"/>
      <x:c r="E207" s="1"/>
      <x:c r="F207" s="8"/>
      <x:c r="G207" s="1" t="str">
        <x:f>IF(COUNTA(A207:F207)=0,"",IF(NOT(ISNUMBER(A207)),"Informe data",IF(OR(A207&lt;=0,MOD(A207,1)&lt;&gt;0),"Revisar data",IF(OR(B207="",COUNTIF('Receitas'!$B$5:$B$504,B207)&lt;&gt;1),"Revisar referência",IF(OR(C207="",D207=""),"Informe descrição",IF(OR(NOT(ISNUMBER(E207)),NOT(ISNUMBER(F207))),"Informe valores",IF(OR(MOD(E207,1)&lt;&gt;0,AND(E207=0,F207=0)),"Revisar valores","OK")))))))</x:f>
      </x:c>
    </x:row>
    <x:row r="208">
      <x:c r="A208" s="7"/>
      <x:c r="B208" s="1"/>
      <x:c r="C208" s="1"/>
      <x:c r="D208" s="1"/>
      <x:c r="E208" s="1"/>
      <x:c r="F208" s="8"/>
      <x:c r="G208" s="1" t="str">
        <x:f>IF(COUNTA(A208:F208)=0,"",IF(NOT(ISNUMBER(A208)),"Informe data",IF(OR(A208&lt;=0,MOD(A208,1)&lt;&gt;0),"Revisar data",IF(OR(B208="",COUNTIF('Receitas'!$B$5:$B$504,B208)&lt;&gt;1),"Revisar referência",IF(OR(C208="",D208=""),"Informe descrição",IF(OR(NOT(ISNUMBER(E208)),NOT(ISNUMBER(F208))),"Informe valores",IF(OR(MOD(E208,1)&lt;&gt;0,AND(E208=0,F208=0)),"Revisar valores","OK")))))))</x:f>
      </x:c>
    </x:row>
    <x:row r="209">
      <x:c r="A209" s="7"/>
      <x:c r="B209" s="1"/>
      <x:c r="C209" s="1"/>
      <x:c r="D209" s="1"/>
      <x:c r="E209" s="1"/>
      <x:c r="F209" s="8"/>
      <x:c r="G209" s="1" t="str">
        <x:f>IF(COUNTA(A209:F209)=0,"",IF(NOT(ISNUMBER(A209)),"Informe data",IF(OR(A209&lt;=0,MOD(A209,1)&lt;&gt;0),"Revisar data",IF(OR(B209="",COUNTIF('Receitas'!$B$5:$B$504,B209)&lt;&gt;1),"Revisar referência",IF(OR(C209="",D209=""),"Informe descrição",IF(OR(NOT(ISNUMBER(E209)),NOT(ISNUMBER(F209))),"Informe valores",IF(OR(MOD(E209,1)&lt;&gt;0,AND(E209=0,F209=0)),"Revisar valores","OK")))))))</x:f>
      </x:c>
    </x:row>
    <x:row r="210">
      <x:c r="A210" s="7"/>
      <x:c r="B210" s="1"/>
      <x:c r="C210" s="1"/>
      <x:c r="D210" s="1"/>
      <x:c r="E210" s="1"/>
      <x:c r="F210" s="8"/>
      <x:c r="G210" s="1" t="str">
        <x:f>IF(COUNTA(A210:F210)=0,"",IF(NOT(ISNUMBER(A210)),"Informe data",IF(OR(A210&lt;=0,MOD(A210,1)&lt;&gt;0),"Revisar data",IF(OR(B210="",COUNTIF('Receitas'!$B$5:$B$504,B210)&lt;&gt;1),"Revisar referência",IF(OR(C210="",D210=""),"Informe descrição",IF(OR(NOT(ISNUMBER(E210)),NOT(ISNUMBER(F210))),"Informe valores",IF(OR(MOD(E210,1)&lt;&gt;0,AND(E210=0,F210=0)),"Revisar valores","OK")))))))</x:f>
      </x:c>
    </x:row>
    <x:row r="211">
      <x:c r="A211" s="7"/>
      <x:c r="B211" s="1"/>
      <x:c r="C211" s="1"/>
      <x:c r="D211" s="1"/>
      <x:c r="E211" s="1"/>
      <x:c r="F211" s="8"/>
      <x:c r="G211" s="1" t="str">
        <x:f>IF(COUNTA(A211:F211)=0,"",IF(NOT(ISNUMBER(A211)),"Informe data",IF(OR(A211&lt;=0,MOD(A211,1)&lt;&gt;0),"Revisar data",IF(OR(B211="",COUNTIF('Receitas'!$B$5:$B$504,B211)&lt;&gt;1),"Revisar referência",IF(OR(C211="",D211=""),"Informe descrição",IF(OR(NOT(ISNUMBER(E211)),NOT(ISNUMBER(F211))),"Informe valores",IF(OR(MOD(E211,1)&lt;&gt;0,AND(E211=0,F211=0)),"Revisar valores","OK")))))))</x:f>
      </x:c>
    </x:row>
    <x:row r="212">
      <x:c r="A212" s="7"/>
      <x:c r="B212" s="1"/>
      <x:c r="C212" s="1"/>
      <x:c r="D212" s="1"/>
      <x:c r="E212" s="1"/>
      <x:c r="F212" s="8"/>
      <x:c r="G212" s="1" t="str">
        <x:f>IF(COUNTA(A212:F212)=0,"",IF(NOT(ISNUMBER(A212)),"Informe data",IF(OR(A212&lt;=0,MOD(A212,1)&lt;&gt;0),"Revisar data",IF(OR(B212="",COUNTIF('Receitas'!$B$5:$B$504,B212)&lt;&gt;1),"Revisar referência",IF(OR(C212="",D212=""),"Informe descrição",IF(OR(NOT(ISNUMBER(E212)),NOT(ISNUMBER(F212))),"Informe valores",IF(OR(MOD(E212,1)&lt;&gt;0,AND(E212=0,F212=0)),"Revisar valores","OK")))))))</x:f>
      </x:c>
    </x:row>
    <x:row r="213">
      <x:c r="A213" s="7"/>
      <x:c r="B213" s="1"/>
      <x:c r="C213" s="1"/>
      <x:c r="D213" s="1"/>
      <x:c r="E213" s="1"/>
      <x:c r="F213" s="8"/>
      <x:c r="G213" s="1" t="str">
        <x:f>IF(COUNTA(A213:F213)=0,"",IF(NOT(ISNUMBER(A213)),"Informe data",IF(OR(A213&lt;=0,MOD(A213,1)&lt;&gt;0),"Revisar data",IF(OR(B213="",COUNTIF('Receitas'!$B$5:$B$504,B213)&lt;&gt;1),"Revisar referência",IF(OR(C213="",D213=""),"Informe descrição",IF(OR(NOT(ISNUMBER(E213)),NOT(ISNUMBER(F213))),"Informe valores",IF(OR(MOD(E213,1)&lt;&gt;0,AND(E213=0,F213=0)),"Revisar valores","OK")))))))</x:f>
      </x:c>
    </x:row>
    <x:row r="214">
      <x:c r="A214" s="7"/>
      <x:c r="B214" s="1"/>
      <x:c r="C214" s="1"/>
      <x:c r="D214" s="1"/>
      <x:c r="E214" s="1"/>
      <x:c r="F214" s="8"/>
      <x:c r="G214" s="1" t="str">
        <x:f>IF(COUNTA(A214:F214)=0,"",IF(NOT(ISNUMBER(A214)),"Informe data",IF(OR(A214&lt;=0,MOD(A214,1)&lt;&gt;0),"Revisar data",IF(OR(B214="",COUNTIF('Receitas'!$B$5:$B$504,B214)&lt;&gt;1),"Revisar referência",IF(OR(C214="",D214=""),"Informe descrição",IF(OR(NOT(ISNUMBER(E214)),NOT(ISNUMBER(F214))),"Informe valores",IF(OR(MOD(E214,1)&lt;&gt;0,AND(E214=0,F214=0)),"Revisar valores","OK")))))))</x:f>
      </x:c>
    </x:row>
    <x:row r="215">
      <x:c r="A215" s="7"/>
      <x:c r="B215" s="1"/>
      <x:c r="C215" s="1"/>
      <x:c r="D215" s="1"/>
      <x:c r="E215" s="1"/>
      <x:c r="F215" s="8"/>
      <x:c r="G215" s="1" t="str">
        <x:f>IF(COUNTA(A215:F215)=0,"",IF(NOT(ISNUMBER(A215)),"Informe data",IF(OR(A215&lt;=0,MOD(A215,1)&lt;&gt;0),"Revisar data",IF(OR(B215="",COUNTIF('Receitas'!$B$5:$B$504,B215)&lt;&gt;1),"Revisar referência",IF(OR(C215="",D215=""),"Informe descrição",IF(OR(NOT(ISNUMBER(E215)),NOT(ISNUMBER(F215))),"Informe valores",IF(OR(MOD(E215,1)&lt;&gt;0,AND(E215=0,F215=0)),"Revisar valores","OK")))))))</x:f>
      </x:c>
    </x:row>
    <x:row r="216">
      <x:c r="A216" s="7"/>
      <x:c r="B216" s="1"/>
      <x:c r="C216" s="1"/>
      <x:c r="D216" s="1"/>
      <x:c r="E216" s="1"/>
      <x:c r="F216" s="8"/>
      <x:c r="G216" s="1" t="str">
        <x:f>IF(COUNTA(A216:F216)=0,"",IF(NOT(ISNUMBER(A216)),"Informe data",IF(OR(A216&lt;=0,MOD(A216,1)&lt;&gt;0),"Revisar data",IF(OR(B216="",COUNTIF('Receitas'!$B$5:$B$504,B216)&lt;&gt;1),"Revisar referência",IF(OR(C216="",D216=""),"Informe descrição",IF(OR(NOT(ISNUMBER(E216)),NOT(ISNUMBER(F216))),"Informe valores",IF(OR(MOD(E216,1)&lt;&gt;0,AND(E216=0,F216=0)),"Revisar valores","OK")))))))</x:f>
      </x:c>
    </x:row>
    <x:row r="217">
      <x:c r="A217" s="7"/>
      <x:c r="B217" s="1"/>
      <x:c r="C217" s="1"/>
      <x:c r="D217" s="1"/>
      <x:c r="E217" s="1"/>
      <x:c r="F217" s="8"/>
      <x:c r="G217" s="1" t="str">
        <x:f>IF(COUNTA(A217:F217)=0,"",IF(NOT(ISNUMBER(A217)),"Informe data",IF(OR(A217&lt;=0,MOD(A217,1)&lt;&gt;0),"Revisar data",IF(OR(B217="",COUNTIF('Receitas'!$B$5:$B$504,B217)&lt;&gt;1),"Revisar referência",IF(OR(C217="",D217=""),"Informe descrição",IF(OR(NOT(ISNUMBER(E217)),NOT(ISNUMBER(F217))),"Informe valores",IF(OR(MOD(E217,1)&lt;&gt;0,AND(E217=0,F217=0)),"Revisar valores","OK")))))))</x:f>
      </x:c>
    </x:row>
    <x:row r="218">
      <x:c r="A218" s="7"/>
      <x:c r="B218" s="1"/>
      <x:c r="C218" s="1"/>
      <x:c r="D218" s="1"/>
      <x:c r="E218" s="1"/>
      <x:c r="F218" s="8"/>
      <x:c r="G218" s="1" t="str">
        <x:f>IF(COUNTA(A218:F218)=0,"",IF(NOT(ISNUMBER(A218)),"Informe data",IF(OR(A218&lt;=0,MOD(A218,1)&lt;&gt;0),"Revisar data",IF(OR(B218="",COUNTIF('Receitas'!$B$5:$B$504,B218)&lt;&gt;1),"Revisar referência",IF(OR(C218="",D218=""),"Informe descrição",IF(OR(NOT(ISNUMBER(E218)),NOT(ISNUMBER(F218))),"Informe valores",IF(OR(MOD(E218,1)&lt;&gt;0,AND(E218=0,F218=0)),"Revisar valores","OK")))))))</x:f>
      </x:c>
    </x:row>
    <x:row r="219">
      <x:c r="A219" s="7"/>
      <x:c r="B219" s="1"/>
      <x:c r="C219" s="1"/>
      <x:c r="D219" s="1"/>
      <x:c r="E219" s="1"/>
      <x:c r="F219" s="8"/>
      <x:c r="G219" s="1" t="str">
        <x:f>IF(COUNTA(A219:F219)=0,"",IF(NOT(ISNUMBER(A219)),"Informe data",IF(OR(A219&lt;=0,MOD(A219,1)&lt;&gt;0),"Revisar data",IF(OR(B219="",COUNTIF('Receitas'!$B$5:$B$504,B219)&lt;&gt;1),"Revisar referência",IF(OR(C219="",D219=""),"Informe descrição",IF(OR(NOT(ISNUMBER(E219)),NOT(ISNUMBER(F219))),"Informe valores",IF(OR(MOD(E219,1)&lt;&gt;0,AND(E219=0,F219=0)),"Revisar valores","OK")))))))</x:f>
      </x:c>
    </x:row>
    <x:row r="220">
      <x:c r="A220" s="7"/>
      <x:c r="B220" s="1"/>
      <x:c r="C220" s="1"/>
      <x:c r="D220" s="1"/>
      <x:c r="E220" s="1"/>
      <x:c r="F220" s="8"/>
      <x:c r="G220" s="1" t="str">
        <x:f>IF(COUNTA(A220:F220)=0,"",IF(NOT(ISNUMBER(A220)),"Informe data",IF(OR(A220&lt;=0,MOD(A220,1)&lt;&gt;0),"Revisar data",IF(OR(B220="",COUNTIF('Receitas'!$B$5:$B$504,B220)&lt;&gt;1),"Revisar referência",IF(OR(C220="",D220=""),"Informe descrição",IF(OR(NOT(ISNUMBER(E220)),NOT(ISNUMBER(F220))),"Informe valores",IF(OR(MOD(E220,1)&lt;&gt;0,AND(E220=0,F220=0)),"Revisar valores","OK")))))))</x:f>
      </x:c>
    </x:row>
    <x:row r="221">
      <x:c r="A221" s="7"/>
      <x:c r="B221" s="1"/>
      <x:c r="C221" s="1"/>
      <x:c r="D221" s="1"/>
      <x:c r="E221" s="1"/>
      <x:c r="F221" s="8"/>
      <x:c r="G221" s="1" t="str">
        <x:f>IF(COUNTA(A221:F221)=0,"",IF(NOT(ISNUMBER(A221)),"Informe data",IF(OR(A221&lt;=0,MOD(A221,1)&lt;&gt;0),"Revisar data",IF(OR(B221="",COUNTIF('Receitas'!$B$5:$B$504,B221)&lt;&gt;1),"Revisar referência",IF(OR(C221="",D221=""),"Informe descrição",IF(OR(NOT(ISNUMBER(E221)),NOT(ISNUMBER(F221))),"Informe valores",IF(OR(MOD(E221,1)&lt;&gt;0,AND(E221=0,F221=0)),"Revisar valores","OK")))))))</x:f>
      </x:c>
    </x:row>
    <x:row r="222">
      <x:c r="A222" s="7"/>
      <x:c r="B222" s="1"/>
      <x:c r="C222" s="1"/>
      <x:c r="D222" s="1"/>
      <x:c r="E222" s="1"/>
      <x:c r="F222" s="8"/>
      <x:c r="G222" s="1" t="str">
        <x:f>IF(COUNTA(A222:F222)=0,"",IF(NOT(ISNUMBER(A222)),"Informe data",IF(OR(A222&lt;=0,MOD(A222,1)&lt;&gt;0),"Revisar data",IF(OR(B222="",COUNTIF('Receitas'!$B$5:$B$504,B222)&lt;&gt;1),"Revisar referência",IF(OR(C222="",D222=""),"Informe descrição",IF(OR(NOT(ISNUMBER(E222)),NOT(ISNUMBER(F222))),"Informe valores",IF(OR(MOD(E222,1)&lt;&gt;0,AND(E222=0,F222=0)),"Revisar valores","OK")))))))</x:f>
      </x:c>
    </x:row>
    <x:row r="223">
      <x:c r="A223" s="7"/>
      <x:c r="B223" s="1"/>
      <x:c r="C223" s="1"/>
      <x:c r="D223" s="1"/>
      <x:c r="E223" s="1"/>
      <x:c r="F223" s="8"/>
      <x:c r="G223" s="1" t="str">
        <x:f>IF(COUNTA(A223:F223)=0,"",IF(NOT(ISNUMBER(A223)),"Informe data",IF(OR(A223&lt;=0,MOD(A223,1)&lt;&gt;0),"Revisar data",IF(OR(B223="",COUNTIF('Receitas'!$B$5:$B$504,B223)&lt;&gt;1),"Revisar referência",IF(OR(C223="",D223=""),"Informe descrição",IF(OR(NOT(ISNUMBER(E223)),NOT(ISNUMBER(F223))),"Informe valores",IF(OR(MOD(E223,1)&lt;&gt;0,AND(E223=0,F223=0)),"Revisar valores","OK")))))))</x:f>
      </x:c>
    </x:row>
    <x:row r="224">
      <x:c r="A224" s="7"/>
      <x:c r="B224" s="1"/>
      <x:c r="C224" s="1"/>
      <x:c r="D224" s="1"/>
      <x:c r="E224" s="1"/>
      <x:c r="F224" s="8"/>
      <x:c r="G224" s="1" t="str">
        <x:f>IF(COUNTA(A224:F224)=0,"",IF(NOT(ISNUMBER(A224)),"Informe data",IF(OR(A224&lt;=0,MOD(A224,1)&lt;&gt;0),"Revisar data",IF(OR(B224="",COUNTIF('Receitas'!$B$5:$B$504,B224)&lt;&gt;1),"Revisar referência",IF(OR(C224="",D224=""),"Informe descrição",IF(OR(NOT(ISNUMBER(E224)),NOT(ISNUMBER(F224))),"Informe valores",IF(OR(MOD(E224,1)&lt;&gt;0,AND(E224=0,F224=0)),"Revisar valores","OK")))))))</x:f>
      </x:c>
    </x:row>
    <x:row r="225">
      <x:c r="A225" s="7"/>
      <x:c r="B225" s="1"/>
      <x:c r="C225" s="1"/>
      <x:c r="D225" s="1"/>
      <x:c r="E225" s="1"/>
      <x:c r="F225" s="8"/>
      <x:c r="G225" s="1" t="str">
        <x:f>IF(COUNTA(A225:F225)=0,"",IF(NOT(ISNUMBER(A225)),"Informe data",IF(OR(A225&lt;=0,MOD(A225,1)&lt;&gt;0),"Revisar data",IF(OR(B225="",COUNTIF('Receitas'!$B$5:$B$504,B225)&lt;&gt;1),"Revisar referência",IF(OR(C225="",D225=""),"Informe descrição",IF(OR(NOT(ISNUMBER(E225)),NOT(ISNUMBER(F225))),"Informe valores",IF(OR(MOD(E225,1)&lt;&gt;0,AND(E225=0,F225=0)),"Revisar valores","OK")))))))</x:f>
      </x:c>
    </x:row>
    <x:row r="226">
      <x:c r="A226" s="7"/>
      <x:c r="B226" s="1"/>
      <x:c r="C226" s="1"/>
      <x:c r="D226" s="1"/>
      <x:c r="E226" s="1"/>
      <x:c r="F226" s="8"/>
      <x:c r="G226" s="1" t="str">
        <x:f>IF(COUNTA(A226:F226)=0,"",IF(NOT(ISNUMBER(A226)),"Informe data",IF(OR(A226&lt;=0,MOD(A226,1)&lt;&gt;0),"Revisar data",IF(OR(B226="",COUNTIF('Receitas'!$B$5:$B$504,B226)&lt;&gt;1),"Revisar referência",IF(OR(C226="",D226=""),"Informe descrição",IF(OR(NOT(ISNUMBER(E226)),NOT(ISNUMBER(F226))),"Informe valores",IF(OR(MOD(E226,1)&lt;&gt;0,AND(E226=0,F226=0)),"Revisar valores","OK")))))))</x:f>
      </x:c>
    </x:row>
    <x:row r="227">
      <x:c r="A227" s="7"/>
      <x:c r="B227" s="1"/>
      <x:c r="C227" s="1"/>
      <x:c r="D227" s="1"/>
      <x:c r="E227" s="1"/>
      <x:c r="F227" s="8"/>
      <x:c r="G227" s="1" t="str">
        <x:f>IF(COUNTA(A227:F227)=0,"",IF(NOT(ISNUMBER(A227)),"Informe data",IF(OR(A227&lt;=0,MOD(A227,1)&lt;&gt;0),"Revisar data",IF(OR(B227="",COUNTIF('Receitas'!$B$5:$B$504,B227)&lt;&gt;1),"Revisar referência",IF(OR(C227="",D227=""),"Informe descrição",IF(OR(NOT(ISNUMBER(E227)),NOT(ISNUMBER(F227))),"Informe valores",IF(OR(MOD(E227,1)&lt;&gt;0,AND(E227=0,F227=0)),"Revisar valores","OK")))))))</x:f>
      </x:c>
    </x:row>
    <x:row r="228">
      <x:c r="A228" s="7"/>
      <x:c r="B228" s="1"/>
      <x:c r="C228" s="1"/>
      <x:c r="D228" s="1"/>
      <x:c r="E228" s="1"/>
      <x:c r="F228" s="8"/>
      <x:c r="G228" s="1" t="str">
        <x:f>IF(COUNTA(A228:F228)=0,"",IF(NOT(ISNUMBER(A228)),"Informe data",IF(OR(A228&lt;=0,MOD(A228,1)&lt;&gt;0),"Revisar data",IF(OR(B228="",COUNTIF('Receitas'!$B$5:$B$504,B228)&lt;&gt;1),"Revisar referência",IF(OR(C228="",D228=""),"Informe descrição",IF(OR(NOT(ISNUMBER(E228)),NOT(ISNUMBER(F228))),"Informe valores",IF(OR(MOD(E228,1)&lt;&gt;0,AND(E228=0,F228=0)),"Revisar valores","OK")))))))</x:f>
      </x:c>
    </x:row>
    <x:row r="229">
      <x:c r="A229" s="7"/>
      <x:c r="B229" s="1"/>
      <x:c r="C229" s="1"/>
      <x:c r="D229" s="1"/>
      <x:c r="E229" s="1"/>
      <x:c r="F229" s="8"/>
      <x:c r="G229" s="1" t="str">
        <x:f>IF(COUNTA(A229:F229)=0,"",IF(NOT(ISNUMBER(A229)),"Informe data",IF(OR(A229&lt;=0,MOD(A229,1)&lt;&gt;0),"Revisar data",IF(OR(B229="",COUNTIF('Receitas'!$B$5:$B$504,B229)&lt;&gt;1),"Revisar referência",IF(OR(C229="",D229=""),"Informe descrição",IF(OR(NOT(ISNUMBER(E229)),NOT(ISNUMBER(F229))),"Informe valores",IF(OR(MOD(E229,1)&lt;&gt;0,AND(E229=0,F229=0)),"Revisar valores","OK")))))))</x:f>
      </x:c>
    </x:row>
    <x:row r="230">
      <x:c r="A230" s="7"/>
      <x:c r="B230" s="1"/>
      <x:c r="C230" s="1"/>
      <x:c r="D230" s="1"/>
      <x:c r="E230" s="1"/>
      <x:c r="F230" s="8"/>
      <x:c r="G230" s="1" t="str">
        <x:f>IF(COUNTA(A230:F230)=0,"",IF(NOT(ISNUMBER(A230)),"Informe data",IF(OR(A230&lt;=0,MOD(A230,1)&lt;&gt;0),"Revisar data",IF(OR(B230="",COUNTIF('Receitas'!$B$5:$B$504,B230)&lt;&gt;1),"Revisar referência",IF(OR(C230="",D230=""),"Informe descrição",IF(OR(NOT(ISNUMBER(E230)),NOT(ISNUMBER(F230))),"Informe valores",IF(OR(MOD(E230,1)&lt;&gt;0,AND(E230=0,F230=0)),"Revisar valores","OK")))))))</x:f>
      </x:c>
    </x:row>
    <x:row r="231">
      <x:c r="A231" s="7"/>
      <x:c r="B231" s="1"/>
      <x:c r="C231" s="1"/>
      <x:c r="D231" s="1"/>
      <x:c r="E231" s="1"/>
      <x:c r="F231" s="8"/>
      <x:c r="G231" s="1" t="str">
        <x:f>IF(COUNTA(A231:F231)=0,"",IF(NOT(ISNUMBER(A231)),"Informe data",IF(OR(A231&lt;=0,MOD(A231,1)&lt;&gt;0),"Revisar data",IF(OR(B231="",COUNTIF('Receitas'!$B$5:$B$504,B231)&lt;&gt;1),"Revisar referência",IF(OR(C231="",D231=""),"Informe descrição",IF(OR(NOT(ISNUMBER(E231)),NOT(ISNUMBER(F231))),"Informe valores",IF(OR(MOD(E231,1)&lt;&gt;0,AND(E231=0,F231=0)),"Revisar valores","OK")))))))</x:f>
      </x:c>
    </x:row>
    <x:row r="232">
      <x:c r="A232" s="7"/>
      <x:c r="B232" s="1"/>
      <x:c r="C232" s="1"/>
      <x:c r="D232" s="1"/>
      <x:c r="E232" s="1"/>
      <x:c r="F232" s="8"/>
      <x:c r="G232" s="1" t="str">
        <x:f>IF(COUNTA(A232:F232)=0,"",IF(NOT(ISNUMBER(A232)),"Informe data",IF(OR(A232&lt;=0,MOD(A232,1)&lt;&gt;0),"Revisar data",IF(OR(B232="",COUNTIF('Receitas'!$B$5:$B$504,B232)&lt;&gt;1),"Revisar referência",IF(OR(C232="",D232=""),"Informe descrição",IF(OR(NOT(ISNUMBER(E232)),NOT(ISNUMBER(F232))),"Informe valores",IF(OR(MOD(E232,1)&lt;&gt;0,AND(E232=0,F232=0)),"Revisar valores","OK")))))))</x:f>
      </x:c>
    </x:row>
    <x:row r="233">
      <x:c r="A233" s="7"/>
      <x:c r="B233" s="1"/>
      <x:c r="C233" s="1"/>
      <x:c r="D233" s="1"/>
      <x:c r="E233" s="1"/>
      <x:c r="F233" s="8"/>
      <x:c r="G233" s="1" t="str">
        <x:f>IF(COUNTA(A233:F233)=0,"",IF(NOT(ISNUMBER(A233)),"Informe data",IF(OR(A233&lt;=0,MOD(A233,1)&lt;&gt;0),"Revisar data",IF(OR(B233="",COUNTIF('Receitas'!$B$5:$B$504,B233)&lt;&gt;1),"Revisar referência",IF(OR(C233="",D233=""),"Informe descrição",IF(OR(NOT(ISNUMBER(E233)),NOT(ISNUMBER(F233))),"Informe valores",IF(OR(MOD(E233,1)&lt;&gt;0,AND(E233=0,F233=0)),"Revisar valores","OK")))))))</x:f>
      </x:c>
    </x:row>
    <x:row r="234">
      <x:c r="A234" s="7"/>
      <x:c r="B234" s="1"/>
      <x:c r="C234" s="1"/>
      <x:c r="D234" s="1"/>
      <x:c r="E234" s="1"/>
      <x:c r="F234" s="8"/>
      <x:c r="G234" s="1" t="str">
        <x:f>IF(COUNTA(A234:F234)=0,"",IF(NOT(ISNUMBER(A234)),"Informe data",IF(OR(A234&lt;=0,MOD(A234,1)&lt;&gt;0),"Revisar data",IF(OR(B234="",COUNTIF('Receitas'!$B$5:$B$504,B234)&lt;&gt;1),"Revisar referência",IF(OR(C234="",D234=""),"Informe descrição",IF(OR(NOT(ISNUMBER(E234)),NOT(ISNUMBER(F234))),"Informe valores",IF(OR(MOD(E234,1)&lt;&gt;0,AND(E234=0,F234=0)),"Revisar valores","OK")))))))</x:f>
      </x:c>
    </x:row>
    <x:row r="235">
      <x:c r="A235" s="7"/>
      <x:c r="B235" s="1"/>
      <x:c r="C235" s="1"/>
      <x:c r="D235" s="1"/>
      <x:c r="E235" s="1"/>
      <x:c r="F235" s="8"/>
      <x:c r="G235" s="1" t="str">
        <x:f>IF(COUNTA(A235:F235)=0,"",IF(NOT(ISNUMBER(A235)),"Informe data",IF(OR(A235&lt;=0,MOD(A235,1)&lt;&gt;0),"Revisar data",IF(OR(B235="",COUNTIF('Receitas'!$B$5:$B$504,B235)&lt;&gt;1),"Revisar referência",IF(OR(C235="",D235=""),"Informe descrição",IF(OR(NOT(ISNUMBER(E235)),NOT(ISNUMBER(F235))),"Informe valores",IF(OR(MOD(E235,1)&lt;&gt;0,AND(E235=0,F235=0)),"Revisar valores","OK")))))))</x:f>
      </x:c>
    </x:row>
    <x:row r="236">
      <x:c r="A236" s="7"/>
      <x:c r="B236" s="1"/>
      <x:c r="C236" s="1"/>
      <x:c r="D236" s="1"/>
      <x:c r="E236" s="1"/>
      <x:c r="F236" s="8"/>
      <x:c r="G236" s="1" t="str">
        <x:f>IF(COUNTA(A236:F236)=0,"",IF(NOT(ISNUMBER(A236)),"Informe data",IF(OR(A236&lt;=0,MOD(A236,1)&lt;&gt;0),"Revisar data",IF(OR(B236="",COUNTIF('Receitas'!$B$5:$B$504,B236)&lt;&gt;1),"Revisar referência",IF(OR(C236="",D236=""),"Informe descrição",IF(OR(NOT(ISNUMBER(E236)),NOT(ISNUMBER(F236))),"Informe valores",IF(OR(MOD(E236,1)&lt;&gt;0,AND(E236=0,F236=0)),"Revisar valores","OK")))))))</x:f>
      </x:c>
    </x:row>
    <x:row r="237">
      <x:c r="A237" s="7"/>
      <x:c r="B237" s="1"/>
      <x:c r="C237" s="1"/>
      <x:c r="D237" s="1"/>
      <x:c r="E237" s="1"/>
      <x:c r="F237" s="8"/>
      <x:c r="G237" s="1" t="str">
        <x:f>IF(COUNTA(A237:F237)=0,"",IF(NOT(ISNUMBER(A237)),"Informe data",IF(OR(A237&lt;=0,MOD(A237,1)&lt;&gt;0),"Revisar data",IF(OR(B237="",COUNTIF('Receitas'!$B$5:$B$504,B237)&lt;&gt;1),"Revisar referência",IF(OR(C237="",D237=""),"Informe descrição",IF(OR(NOT(ISNUMBER(E237)),NOT(ISNUMBER(F237))),"Informe valores",IF(OR(MOD(E237,1)&lt;&gt;0,AND(E237=0,F237=0)),"Revisar valores","OK")))))))</x:f>
      </x:c>
    </x:row>
    <x:row r="238">
      <x:c r="A238" s="7"/>
      <x:c r="B238" s="1"/>
      <x:c r="C238" s="1"/>
      <x:c r="D238" s="1"/>
      <x:c r="E238" s="1"/>
      <x:c r="F238" s="8"/>
      <x:c r="G238" s="1" t="str">
        <x:f>IF(COUNTA(A238:F238)=0,"",IF(NOT(ISNUMBER(A238)),"Informe data",IF(OR(A238&lt;=0,MOD(A238,1)&lt;&gt;0),"Revisar data",IF(OR(B238="",COUNTIF('Receitas'!$B$5:$B$504,B238)&lt;&gt;1),"Revisar referência",IF(OR(C238="",D238=""),"Informe descrição",IF(OR(NOT(ISNUMBER(E238)),NOT(ISNUMBER(F238))),"Informe valores",IF(OR(MOD(E238,1)&lt;&gt;0,AND(E238=0,F238=0)),"Revisar valores","OK")))))))</x:f>
      </x:c>
    </x:row>
    <x:row r="239">
      <x:c r="A239" s="7"/>
      <x:c r="B239" s="1"/>
      <x:c r="C239" s="1"/>
      <x:c r="D239" s="1"/>
      <x:c r="E239" s="1"/>
      <x:c r="F239" s="8"/>
      <x:c r="G239" s="1" t="str">
        <x:f>IF(COUNTA(A239:F239)=0,"",IF(NOT(ISNUMBER(A239)),"Informe data",IF(OR(A239&lt;=0,MOD(A239,1)&lt;&gt;0),"Revisar data",IF(OR(B239="",COUNTIF('Receitas'!$B$5:$B$504,B239)&lt;&gt;1),"Revisar referência",IF(OR(C239="",D239=""),"Informe descrição",IF(OR(NOT(ISNUMBER(E239)),NOT(ISNUMBER(F239))),"Informe valores",IF(OR(MOD(E239,1)&lt;&gt;0,AND(E239=0,F239=0)),"Revisar valores","OK")))))))</x:f>
      </x:c>
    </x:row>
    <x:row r="240">
      <x:c r="A240" s="7"/>
      <x:c r="B240" s="1"/>
      <x:c r="C240" s="1"/>
      <x:c r="D240" s="1"/>
      <x:c r="E240" s="1"/>
      <x:c r="F240" s="8"/>
      <x:c r="G240" s="1" t="str">
        <x:f>IF(COUNTA(A240:F240)=0,"",IF(NOT(ISNUMBER(A240)),"Informe data",IF(OR(A240&lt;=0,MOD(A240,1)&lt;&gt;0),"Revisar data",IF(OR(B240="",COUNTIF('Receitas'!$B$5:$B$504,B240)&lt;&gt;1),"Revisar referência",IF(OR(C240="",D240=""),"Informe descrição",IF(OR(NOT(ISNUMBER(E240)),NOT(ISNUMBER(F240))),"Informe valores",IF(OR(MOD(E240,1)&lt;&gt;0,AND(E240=0,F240=0)),"Revisar valores","OK")))))))</x:f>
      </x:c>
    </x:row>
    <x:row r="241">
      <x:c r="A241" s="7"/>
      <x:c r="B241" s="1"/>
      <x:c r="C241" s="1"/>
      <x:c r="D241" s="1"/>
      <x:c r="E241" s="1"/>
      <x:c r="F241" s="8"/>
      <x:c r="G241" s="1" t="str">
        <x:f>IF(COUNTA(A241:F241)=0,"",IF(NOT(ISNUMBER(A241)),"Informe data",IF(OR(A241&lt;=0,MOD(A241,1)&lt;&gt;0),"Revisar data",IF(OR(B241="",COUNTIF('Receitas'!$B$5:$B$504,B241)&lt;&gt;1),"Revisar referência",IF(OR(C241="",D241=""),"Informe descrição",IF(OR(NOT(ISNUMBER(E241)),NOT(ISNUMBER(F241))),"Informe valores",IF(OR(MOD(E241,1)&lt;&gt;0,AND(E241=0,F241=0)),"Revisar valores","OK")))))))</x:f>
      </x:c>
    </x:row>
    <x:row r="242">
      <x:c r="A242" s="7"/>
      <x:c r="B242" s="1"/>
      <x:c r="C242" s="1"/>
      <x:c r="D242" s="1"/>
      <x:c r="E242" s="1"/>
      <x:c r="F242" s="8"/>
      <x:c r="G242" s="1" t="str">
        <x:f>IF(COUNTA(A242:F242)=0,"",IF(NOT(ISNUMBER(A242)),"Informe data",IF(OR(A242&lt;=0,MOD(A242,1)&lt;&gt;0),"Revisar data",IF(OR(B242="",COUNTIF('Receitas'!$B$5:$B$504,B242)&lt;&gt;1),"Revisar referência",IF(OR(C242="",D242=""),"Informe descrição",IF(OR(NOT(ISNUMBER(E242)),NOT(ISNUMBER(F242))),"Informe valores",IF(OR(MOD(E242,1)&lt;&gt;0,AND(E242=0,F242=0)),"Revisar valores","OK")))))))</x:f>
      </x:c>
    </x:row>
    <x:row r="243">
      <x:c r="A243" s="7"/>
      <x:c r="B243" s="1"/>
      <x:c r="C243" s="1"/>
      <x:c r="D243" s="1"/>
      <x:c r="E243" s="1"/>
      <x:c r="F243" s="8"/>
      <x:c r="G243" s="1" t="str">
        <x:f>IF(COUNTA(A243:F243)=0,"",IF(NOT(ISNUMBER(A243)),"Informe data",IF(OR(A243&lt;=0,MOD(A243,1)&lt;&gt;0),"Revisar data",IF(OR(B243="",COUNTIF('Receitas'!$B$5:$B$504,B243)&lt;&gt;1),"Revisar referência",IF(OR(C243="",D243=""),"Informe descrição",IF(OR(NOT(ISNUMBER(E243)),NOT(ISNUMBER(F243))),"Informe valores",IF(OR(MOD(E243,1)&lt;&gt;0,AND(E243=0,F243=0)),"Revisar valores","OK")))))))</x:f>
      </x:c>
    </x:row>
    <x:row r="244">
      <x:c r="A244" s="7"/>
      <x:c r="B244" s="1"/>
      <x:c r="C244" s="1"/>
      <x:c r="D244" s="1"/>
      <x:c r="E244" s="1"/>
      <x:c r="F244" s="8"/>
      <x:c r="G244" s="1" t="str">
        <x:f>IF(COUNTA(A244:F244)=0,"",IF(NOT(ISNUMBER(A244)),"Informe data",IF(OR(A244&lt;=0,MOD(A244,1)&lt;&gt;0),"Revisar data",IF(OR(B244="",COUNTIF('Receitas'!$B$5:$B$504,B244)&lt;&gt;1),"Revisar referência",IF(OR(C244="",D244=""),"Informe descrição",IF(OR(NOT(ISNUMBER(E244)),NOT(ISNUMBER(F244))),"Informe valores",IF(OR(MOD(E244,1)&lt;&gt;0,AND(E244=0,F244=0)),"Revisar valores","OK")))))))</x:f>
      </x:c>
    </x:row>
    <x:row r="245">
      <x:c r="A245" s="7"/>
      <x:c r="B245" s="1"/>
      <x:c r="C245" s="1"/>
      <x:c r="D245" s="1"/>
      <x:c r="E245" s="1"/>
      <x:c r="F245" s="8"/>
      <x:c r="G245" s="1" t="str">
        <x:f>IF(COUNTA(A245:F245)=0,"",IF(NOT(ISNUMBER(A245)),"Informe data",IF(OR(A245&lt;=0,MOD(A245,1)&lt;&gt;0),"Revisar data",IF(OR(B245="",COUNTIF('Receitas'!$B$5:$B$504,B245)&lt;&gt;1),"Revisar referência",IF(OR(C245="",D245=""),"Informe descrição",IF(OR(NOT(ISNUMBER(E245)),NOT(ISNUMBER(F245))),"Informe valores",IF(OR(MOD(E245,1)&lt;&gt;0,AND(E245=0,F245=0)),"Revisar valores","OK")))))))</x:f>
      </x:c>
    </x:row>
    <x:row r="246">
      <x:c r="A246" s="7"/>
      <x:c r="B246" s="1"/>
      <x:c r="C246" s="1"/>
      <x:c r="D246" s="1"/>
      <x:c r="E246" s="1"/>
      <x:c r="F246" s="8"/>
      <x:c r="G246" s="1" t="str">
        <x:f>IF(COUNTA(A246:F246)=0,"",IF(NOT(ISNUMBER(A246)),"Informe data",IF(OR(A246&lt;=0,MOD(A246,1)&lt;&gt;0),"Revisar data",IF(OR(B246="",COUNTIF('Receitas'!$B$5:$B$504,B246)&lt;&gt;1),"Revisar referência",IF(OR(C246="",D246=""),"Informe descrição",IF(OR(NOT(ISNUMBER(E246)),NOT(ISNUMBER(F246))),"Informe valores",IF(OR(MOD(E246,1)&lt;&gt;0,AND(E246=0,F246=0)),"Revisar valores","OK")))))))</x:f>
      </x:c>
    </x:row>
    <x:row r="247">
      <x:c r="A247" s="7"/>
      <x:c r="B247" s="1"/>
      <x:c r="C247" s="1"/>
      <x:c r="D247" s="1"/>
      <x:c r="E247" s="1"/>
      <x:c r="F247" s="8"/>
      <x:c r="G247" s="1" t="str">
        <x:f>IF(COUNTA(A247:F247)=0,"",IF(NOT(ISNUMBER(A247)),"Informe data",IF(OR(A247&lt;=0,MOD(A247,1)&lt;&gt;0),"Revisar data",IF(OR(B247="",COUNTIF('Receitas'!$B$5:$B$504,B247)&lt;&gt;1),"Revisar referência",IF(OR(C247="",D247=""),"Informe descrição",IF(OR(NOT(ISNUMBER(E247)),NOT(ISNUMBER(F247))),"Informe valores",IF(OR(MOD(E247,1)&lt;&gt;0,AND(E247=0,F247=0)),"Revisar valores","OK")))))))</x:f>
      </x:c>
    </x:row>
    <x:row r="248">
      <x:c r="A248" s="7"/>
      <x:c r="B248" s="1"/>
      <x:c r="C248" s="1"/>
      <x:c r="D248" s="1"/>
      <x:c r="E248" s="1"/>
      <x:c r="F248" s="8"/>
      <x:c r="G248" s="1" t="str">
        <x:f>IF(COUNTA(A248:F248)=0,"",IF(NOT(ISNUMBER(A248)),"Informe data",IF(OR(A248&lt;=0,MOD(A248,1)&lt;&gt;0),"Revisar data",IF(OR(B248="",COUNTIF('Receitas'!$B$5:$B$504,B248)&lt;&gt;1),"Revisar referência",IF(OR(C248="",D248=""),"Informe descrição",IF(OR(NOT(ISNUMBER(E248)),NOT(ISNUMBER(F248))),"Informe valores",IF(OR(MOD(E248,1)&lt;&gt;0,AND(E248=0,F248=0)),"Revisar valores","OK")))))))</x:f>
      </x:c>
    </x:row>
    <x:row r="249">
      <x:c r="A249" s="7"/>
      <x:c r="B249" s="1"/>
      <x:c r="C249" s="1"/>
      <x:c r="D249" s="1"/>
      <x:c r="E249" s="1"/>
      <x:c r="F249" s="8"/>
      <x:c r="G249" s="1" t="str">
        <x:f>IF(COUNTA(A249:F249)=0,"",IF(NOT(ISNUMBER(A249)),"Informe data",IF(OR(A249&lt;=0,MOD(A249,1)&lt;&gt;0),"Revisar data",IF(OR(B249="",COUNTIF('Receitas'!$B$5:$B$504,B249)&lt;&gt;1),"Revisar referência",IF(OR(C249="",D249=""),"Informe descrição",IF(OR(NOT(ISNUMBER(E249)),NOT(ISNUMBER(F249))),"Informe valores",IF(OR(MOD(E249,1)&lt;&gt;0,AND(E249=0,F249=0)),"Revisar valores","OK")))))))</x:f>
      </x:c>
    </x:row>
    <x:row r="250">
      <x:c r="A250" s="7"/>
      <x:c r="B250" s="1"/>
      <x:c r="C250" s="1"/>
      <x:c r="D250" s="1"/>
      <x:c r="E250" s="1"/>
      <x:c r="F250" s="8"/>
      <x:c r="G250" s="1" t="str">
        <x:f>IF(COUNTA(A250:F250)=0,"",IF(NOT(ISNUMBER(A250)),"Informe data",IF(OR(A250&lt;=0,MOD(A250,1)&lt;&gt;0),"Revisar data",IF(OR(B250="",COUNTIF('Receitas'!$B$5:$B$504,B250)&lt;&gt;1),"Revisar referência",IF(OR(C250="",D250=""),"Informe descrição",IF(OR(NOT(ISNUMBER(E250)),NOT(ISNUMBER(F250))),"Informe valores",IF(OR(MOD(E250,1)&lt;&gt;0,AND(E250=0,F250=0)),"Revisar valores","OK")))))))</x:f>
      </x:c>
    </x:row>
    <x:row r="251">
      <x:c r="A251" s="7"/>
      <x:c r="B251" s="1"/>
      <x:c r="C251" s="1"/>
      <x:c r="D251" s="1"/>
      <x:c r="E251" s="1"/>
      <x:c r="F251" s="8"/>
      <x:c r="G251" s="1" t="str">
        <x:f>IF(COUNTA(A251:F251)=0,"",IF(NOT(ISNUMBER(A251)),"Informe data",IF(OR(A251&lt;=0,MOD(A251,1)&lt;&gt;0),"Revisar data",IF(OR(B251="",COUNTIF('Receitas'!$B$5:$B$504,B251)&lt;&gt;1),"Revisar referência",IF(OR(C251="",D251=""),"Informe descrição",IF(OR(NOT(ISNUMBER(E251)),NOT(ISNUMBER(F251))),"Informe valores",IF(OR(MOD(E251,1)&lt;&gt;0,AND(E251=0,F251=0)),"Revisar valores","OK")))))))</x:f>
      </x:c>
    </x:row>
    <x:row r="252">
      <x:c r="A252" s="7"/>
      <x:c r="B252" s="1"/>
      <x:c r="C252" s="1"/>
      <x:c r="D252" s="1"/>
      <x:c r="E252" s="1"/>
      <x:c r="F252" s="8"/>
      <x:c r="G252" s="1" t="str">
        <x:f>IF(COUNTA(A252:F252)=0,"",IF(NOT(ISNUMBER(A252)),"Informe data",IF(OR(A252&lt;=0,MOD(A252,1)&lt;&gt;0),"Revisar data",IF(OR(B252="",COUNTIF('Receitas'!$B$5:$B$504,B252)&lt;&gt;1),"Revisar referência",IF(OR(C252="",D252=""),"Informe descrição",IF(OR(NOT(ISNUMBER(E252)),NOT(ISNUMBER(F252))),"Informe valores",IF(OR(MOD(E252,1)&lt;&gt;0,AND(E252=0,F252=0)),"Revisar valores","OK")))))))</x:f>
      </x:c>
    </x:row>
    <x:row r="253">
      <x:c r="A253" s="7"/>
      <x:c r="B253" s="1"/>
      <x:c r="C253" s="1"/>
      <x:c r="D253" s="1"/>
      <x:c r="E253" s="1"/>
      <x:c r="F253" s="8"/>
      <x:c r="G253" s="1" t="str">
        <x:f>IF(COUNTA(A253:F253)=0,"",IF(NOT(ISNUMBER(A253)),"Informe data",IF(OR(A253&lt;=0,MOD(A253,1)&lt;&gt;0),"Revisar data",IF(OR(B253="",COUNTIF('Receitas'!$B$5:$B$504,B253)&lt;&gt;1),"Revisar referência",IF(OR(C253="",D253=""),"Informe descrição",IF(OR(NOT(ISNUMBER(E253)),NOT(ISNUMBER(F253))),"Informe valores",IF(OR(MOD(E253,1)&lt;&gt;0,AND(E253=0,F253=0)),"Revisar valores","OK")))))))</x:f>
      </x:c>
    </x:row>
    <x:row r="254">
      <x:c r="A254" s="7"/>
      <x:c r="B254" s="1"/>
      <x:c r="C254" s="1"/>
      <x:c r="D254" s="1"/>
      <x:c r="E254" s="1"/>
      <x:c r="F254" s="8"/>
      <x:c r="G254" s="1" t="str">
        <x:f>IF(COUNTA(A254:F254)=0,"",IF(NOT(ISNUMBER(A254)),"Informe data",IF(OR(A254&lt;=0,MOD(A254,1)&lt;&gt;0),"Revisar data",IF(OR(B254="",COUNTIF('Receitas'!$B$5:$B$504,B254)&lt;&gt;1),"Revisar referência",IF(OR(C254="",D254=""),"Informe descrição",IF(OR(NOT(ISNUMBER(E254)),NOT(ISNUMBER(F254))),"Informe valores",IF(OR(MOD(E254,1)&lt;&gt;0,AND(E254=0,F254=0)),"Revisar valores","OK")))))))</x:f>
      </x:c>
    </x:row>
    <x:row r="255">
      <x:c r="A255" s="7"/>
      <x:c r="B255" s="1"/>
      <x:c r="C255" s="1"/>
      <x:c r="D255" s="1"/>
      <x:c r="E255" s="1"/>
      <x:c r="F255" s="8"/>
      <x:c r="G255" s="1" t="str">
        <x:f>IF(COUNTA(A255:F255)=0,"",IF(NOT(ISNUMBER(A255)),"Informe data",IF(OR(A255&lt;=0,MOD(A255,1)&lt;&gt;0),"Revisar data",IF(OR(B255="",COUNTIF('Receitas'!$B$5:$B$504,B255)&lt;&gt;1),"Revisar referência",IF(OR(C255="",D255=""),"Informe descrição",IF(OR(NOT(ISNUMBER(E255)),NOT(ISNUMBER(F255))),"Informe valores",IF(OR(MOD(E255,1)&lt;&gt;0,AND(E255=0,F255=0)),"Revisar valores","OK")))))))</x:f>
      </x:c>
    </x:row>
    <x:row r="256">
      <x:c r="A256" s="7"/>
      <x:c r="B256" s="1"/>
      <x:c r="C256" s="1"/>
      <x:c r="D256" s="1"/>
      <x:c r="E256" s="1"/>
      <x:c r="F256" s="8"/>
      <x:c r="G256" s="1" t="str">
        <x:f>IF(COUNTA(A256:F256)=0,"",IF(NOT(ISNUMBER(A256)),"Informe data",IF(OR(A256&lt;=0,MOD(A256,1)&lt;&gt;0),"Revisar data",IF(OR(B256="",COUNTIF('Receitas'!$B$5:$B$504,B256)&lt;&gt;1),"Revisar referência",IF(OR(C256="",D256=""),"Informe descrição",IF(OR(NOT(ISNUMBER(E256)),NOT(ISNUMBER(F256))),"Informe valores",IF(OR(MOD(E256,1)&lt;&gt;0,AND(E256=0,F256=0)),"Revisar valores","OK")))))))</x:f>
      </x:c>
    </x:row>
    <x:row r="257">
      <x:c r="A257" s="7"/>
      <x:c r="B257" s="1"/>
      <x:c r="C257" s="1"/>
      <x:c r="D257" s="1"/>
      <x:c r="E257" s="1"/>
      <x:c r="F257" s="8"/>
      <x:c r="G257" s="1" t="str">
        <x:f>IF(COUNTA(A257:F257)=0,"",IF(NOT(ISNUMBER(A257)),"Informe data",IF(OR(A257&lt;=0,MOD(A257,1)&lt;&gt;0),"Revisar data",IF(OR(B257="",COUNTIF('Receitas'!$B$5:$B$504,B257)&lt;&gt;1),"Revisar referência",IF(OR(C257="",D257=""),"Informe descrição",IF(OR(NOT(ISNUMBER(E257)),NOT(ISNUMBER(F257))),"Informe valores",IF(OR(MOD(E257,1)&lt;&gt;0,AND(E257=0,F257=0)),"Revisar valores","OK")))))))</x:f>
      </x:c>
    </x:row>
    <x:row r="258">
      <x:c r="A258" s="7"/>
      <x:c r="B258" s="1"/>
      <x:c r="C258" s="1"/>
      <x:c r="D258" s="1"/>
      <x:c r="E258" s="1"/>
      <x:c r="F258" s="8"/>
      <x:c r="G258" s="1" t="str">
        <x:f>IF(COUNTA(A258:F258)=0,"",IF(NOT(ISNUMBER(A258)),"Informe data",IF(OR(A258&lt;=0,MOD(A258,1)&lt;&gt;0),"Revisar data",IF(OR(B258="",COUNTIF('Receitas'!$B$5:$B$504,B258)&lt;&gt;1),"Revisar referência",IF(OR(C258="",D258=""),"Informe descrição",IF(OR(NOT(ISNUMBER(E258)),NOT(ISNUMBER(F258))),"Informe valores",IF(OR(MOD(E258,1)&lt;&gt;0,AND(E258=0,F258=0)),"Revisar valores","OK")))))))</x:f>
      </x:c>
    </x:row>
    <x:row r="259">
      <x:c r="A259" s="7"/>
      <x:c r="B259" s="1"/>
      <x:c r="C259" s="1"/>
      <x:c r="D259" s="1"/>
      <x:c r="E259" s="1"/>
      <x:c r="F259" s="8"/>
      <x:c r="G259" s="1" t="str">
        <x:f>IF(COUNTA(A259:F259)=0,"",IF(NOT(ISNUMBER(A259)),"Informe data",IF(OR(A259&lt;=0,MOD(A259,1)&lt;&gt;0),"Revisar data",IF(OR(B259="",COUNTIF('Receitas'!$B$5:$B$504,B259)&lt;&gt;1),"Revisar referência",IF(OR(C259="",D259=""),"Informe descrição",IF(OR(NOT(ISNUMBER(E259)),NOT(ISNUMBER(F259))),"Informe valores",IF(OR(MOD(E259,1)&lt;&gt;0,AND(E259=0,F259=0)),"Revisar valores","OK")))))))</x:f>
      </x:c>
    </x:row>
    <x:row r="260">
      <x:c r="A260" s="7"/>
      <x:c r="B260" s="1"/>
      <x:c r="C260" s="1"/>
      <x:c r="D260" s="1"/>
      <x:c r="E260" s="1"/>
      <x:c r="F260" s="8"/>
      <x:c r="G260" s="1" t="str">
        <x:f>IF(COUNTA(A260:F260)=0,"",IF(NOT(ISNUMBER(A260)),"Informe data",IF(OR(A260&lt;=0,MOD(A260,1)&lt;&gt;0),"Revisar data",IF(OR(B260="",COUNTIF('Receitas'!$B$5:$B$504,B260)&lt;&gt;1),"Revisar referência",IF(OR(C260="",D260=""),"Informe descrição",IF(OR(NOT(ISNUMBER(E260)),NOT(ISNUMBER(F260))),"Informe valores",IF(OR(MOD(E260,1)&lt;&gt;0,AND(E260=0,F260=0)),"Revisar valores","OK")))))))</x:f>
      </x:c>
    </x:row>
    <x:row r="261">
      <x:c r="A261" s="7"/>
      <x:c r="B261" s="1"/>
      <x:c r="C261" s="1"/>
      <x:c r="D261" s="1"/>
      <x:c r="E261" s="1"/>
      <x:c r="F261" s="8"/>
      <x:c r="G261" s="1" t="str">
        <x:f>IF(COUNTA(A261:F261)=0,"",IF(NOT(ISNUMBER(A261)),"Informe data",IF(OR(A261&lt;=0,MOD(A261,1)&lt;&gt;0),"Revisar data",IF(OR(B261="",COUNTIF('Receitas'!$B$5:$B$504,B261)&lt;&gt;1),"Revisar referência",IF(OR(C261="",D261=""),"Informe descrição",IF(OR(NOT(ISNUMBER(E261)),NOT(ISNUMBER(F261))),"Informe valores",IF(OR(MOD(E261,1)&lt;&gt;0,AND(E261=0,F261=0)),"Revisar valores","OK")))))))</x:f>
      </x:c>
    </x:row>
    <x:row r="262">
      <x:c r="A262" s="7"/>
      <x:c r="B262" s="1"/>
      <x:c r="C262" s="1"/>
      <x:c r="D262" s="1"/>
      <x:c r="E262" s="1"/>
      <x:c r="F262" s="8"/>
      <x:c r="G262" s="1" t="str">
        <x:f>IF(COUNTA(A262:F262)=0,"",IF(NOT(ISNUMBER(A262)),"Informe data",IF(OR(A262&lt;=0,MOD(A262,1)&lt;&gt;0),"Revisar data",IF(OR(B262="",COUNTIF('Receitas'!$B$5:$B$504,B262)&lt;&gt;1),"Revisar referência",IF(OR(C262="",D262=""),"Informe descrição",IF(OR(NOT(ISNUMBER(E262)),NOT(ISNUMBER(F262))),"Informe valores",IF(OR(MOD(E262,1)&lt;&gt;0,AND(E262=0,F262=0)),"Revisar valores","OK")))))))</x:f>
      </x:c>
    </x:row>
    <x:row r="263">
      <x:c r="A263" s="7"/>
      <x:c r="B263" s="1"/>
      <x:c r="C263" s="1"/>
      <x:c r="D263" s="1"/>
      <x:c r="E263" s="1"/>
      <x:c r="F263" s="8"/>
      <x:c r="G263" s="1" t="str">
        <x:f>IF(COUNTA(A263:F263)=0,"",IF(NOT(ISNUMBER(A263)),"Informe data",IF(OR(A263&lt;=0,MOD(A263,1)&lt;&gt;0),"Revisar data",IF(OR(B263="",COUNTIF('Receitas'!$B$5:$B$504,B263)&lt;&gt;1),"Revisar referência",IF(OR(C263="",D263=""),"Informe descrição",IF(OR(NOT(ISNUMBER(E263)),NOT(ISNUMBER(F263))),"Informe valores",IF(OR(MOD(E263,1)&lt;&gt;0,AND(E263=0,F263=0)),"Revisar valores","OK")))))))</x:f>
      </x:c>
    </x:row>
    <x:row r="264">
      <x:c r="A264" s="7"/>
      <x:c r="B264" s="1"/>
      <x:c r="C264" s="1"/>
      <x:c r="D264" s="1"/>
      <x:c r="E264" s="1"/>
      <x:c r="F264" s="8"/>
      <x:c r="G264" s="1" t="str">
        <x:f>IF(COUNTA(A264:F264)=0,"",IF(NOT(ISNUMBER(A264)),"Informe data",IF(OR(A264&lt;=0,MOD(A264,1)&lt;&gt;0),"Revisar data",IF(OR(B264="",COUNTIF('Receitas'!$B$5:$B$504,B264)&lt;&gt;1),"Revisar referência",IF(OR(C264="",D264=""),"Informe descrição",IF(OR(NOT(ISNUMBER(E264)),NOT(ISNUMBER(F264))),"Informe valores",IF(OR(MOD(E264,1)&lt;&gt;0,AND(E264=0,F264=0)),"Revisar valores","OK")))))))</x:f>
      </x:c>
    </x:row>
    <x:row r="265">
      <x:c r="A265" s="7"/>
      <x:c r="B265" s="1"/>
      <x:c r="C265" s="1"/>
      <x:c r="D265" s="1"/>
      <x:c r="E265" s="1"/>
      <x:c r="F265" s="8"/>
      <x:c r="G265" s="1" t="str">
        <x:f>IF(COUNTA(A265:F265)=0,"",IF(NOT(ISNUMBER(A265)),"Informe data",IF(OR(A265&lt;=0,MOD(A265,1)&lt;&gt;0),"Revisar data",IF(OR(B265="",COUNTIF('Receitas'!$B$5:$B$504,B265)&lt;&gt;1),"Revisar referência",IF(OR(C265="",D265=""),"Informe descrição",IF(OR(NOT(ISNUMBER(E265)),NOT(ISNUMBER(F265))),"Informe valores",IF(OR(MOD(E265,1)&lt;&gt;0,AND(E265=0,F265=0)),"Revisar valores","OK")))))))</x:f>
      </x:c>
    </x:row>
    <x:row r="266">
      <x:c r="A266" s="7"/>
      <x:c r="B266" s="1"/>
      <x:c r="C266" s="1"/>
      <x:c r="D266" s="1"/>
      <x:c r="E266" s="1"/>
      <x:c r="F266" s="8"/>
      <x:c r="G266" s="1" t="str">
        <x:f>IF(COUNTA(A266:F266)=0,"",IF(NOT(ISNUMBER(A266)),"Informe data",IF(OR(A266&lt;=0,MOD(A266,1)&lt;&gt;0),"Revisar data",IF(OR(B266="",COUNTIF('Receitas'!$B$5:$B$504,B266)&lt;&gt;1),"Revisar referência",IF(OR(C266="",D266=""),"Informe descrição",IF(OR(NOT(ISNUMBER(E266)),NOT(ISNUMBER(F266))),"Informe valores",IF(OR(MOD(E266,1)&lt;&gt;0,AND(E266=0,F266=0)),"Revisar valores","OK")))))))</x:f>
      </x:c>
    </x:row>
    <x:row r="267">
      <x:c r="A267" s="7"/>
      <x:c r="B267" s="1"/>
      <x:c r="C267" s="1"/>
      <x:c r="D267" s="1"/>
      <x:c r="E267" s="1"/>
      <x:c r="F267" s="8"/>
      <x:c r="G267" s="1" t="str">
        <x:f>IF(COUNTA(A267:F267)=0,"",IF(NOT(ISNUMBER(A267)),"Informe data",IF(OR(A267&lt;=0,MOD(A267,1)&lt;&gt;0),"Revisar data",IF(OR(B267="",COUNTIF('Receitas'!$B$5:$B$504,B267)&lt;&gt;1),"Revisar referência",IF(OR(C267="",D267=""),"Informe descrição",IF(OR(NOT(ISNUMBER(E267)),NOT(ISNUMBER(F267))),"Informe valores",IF(OR(MOD(E267,1)&lt;&gt;0,AND(E267=0,F267=0)),"Revisar valores","OK")))))))</x:f>
      </x:c>
    </x:row>
    <x:row r="268">
      <x:c r="A268" s="7"/>
      <x:c r="B268" s="1"/>
      <x:c r="C268" s="1"/>
      <x:c r="D268" s="1"/>
      <x:c r="E268" s="1"/>
      <x:c r="F268" s="8"/>
      <x:c r="G268" s="1" t="str">
        <x:f>IF(COUNTA(A268:F268)=0,"",IF(NOT(ISNUMBER(A268)),"Informe data",IF(OR(A268&lt;=0,MOD(A268,1)&lt;&gt;0),"Revisar data",IF(OR(B268="",COUNTIF('Receitas'!$B$5:$B$504,B268)&lt;&gt;1),"Revisar referência",IF(OR(C268="",D268=""),"Informe descrição",IF(OR(NOT(ISNUMBER(E268)),NOT(ISNUMBER(F268))),"Informe valores",IF(OR(MOD(E268,1)&lt;&gt;0,AND(E268=0,F268=0)),"Revisar valores","OK")))))))</x:f>
      </x:c>
    </x:row>
    <x:row r="269">
      <x:c r="A269" s="7"/>
      <x:c r="B269" s="1"/>
      <x:c r="C269" s="1"/>
      <x:c r="D269" s="1"/>
      <x:c r="E269" s="1"/>
      <x:c r="F269" s="8"/>
      <x:c r="G269" s="1" t="str">
        <x:f>IF(COUNTA(A269:F269)=0,"",IF(NOT(ISNUMBER(A269)),"Informe data",IF(OR(A269&lt;=0,MOD(A269,1)&lt;&gt;0),"Revisar data",IF(OR(B269="",COUNTIF('Receitas'!$B$5:$B$504,B269)&lt;&gt;1),"Revisar referência",IF(OR(C269="",D269=""),"Informe descrição",IF(OR(NOT(ISNUMBER(E269)),NOT(ISNUMBER(F269))),"Informe valores",IF(OR(MOD(E269,1)&lt;&gt;0,AND(E269=0,F269=0)),"Revisar valores","OK")))))))</x:f>
      </x:c>
    </x:row>
    <x:row r="270">
      <x:c r="A270" s="7"/>
      <x:c r="B270" s="1"/>
      <x:c r="C270" s="1"/>
      <x:c r="D270" s="1"/>
      <x:c r="E270" s="1"/>
      <x:c r="F270" s="8"/>
      <x:c r="G270" s="1" t="str">
        <x:f>IF(COUNTA(A270:F270)=0,"",IF(NOT(ISNUMBER(A270)),"Informe data",IF(OR(A270&lt;=0,MOD(A270,1)&lt;&gt;0),"Revisar data",IF(OR(B270="",COUNTIF('Receitas'!$B$5:$B$504,B270)&lt;&gt;1),"Revisar referência",IF(OR(C270="",D270=""),"Informe descrição",IF(OR(NOT(ISNUMBER(E270)),NOT(ISNUMBER(F270))),"Informe valores",IF(OR(MOD(E270,1)&lt;&gt;0,AND(E270=0,F270=0)),"Revisar valores","OK")))))))</x:f>
      </x:c>
    </x:row>
    <x:row r="271">
      <x:c r="A271" s="7"/>
      <x:c r="B271" s="1"/>
      <x:c r="C271" s="1"/>
      <x:c r="D271" s="1"/>
      <x:c r="E271" s="1"/>
      <x:c r="F271" s="8"/>
      <x:c r="G271" s="1" t="str">
        <x:f>IF(COUNTA(A271:F271)=0,"",IF(NOT(ISNUMBER(A271)),"Informe data",IF(OR(A271&lt;=0,MOD(A271,1)&lt;&gt;0),"Revisar data",IF(OR(B271="",COUNTIF('Receitas'!$B$5:$B$504,B271)&lt;&gt;1),"Revisar referência",IF(OR(C271="",D271=""),"Informe descrição",IF(OR(NOT(ISNUMBER(E271)),NOT(ISNUMBER(F271))),"Informe valores",IF(OR(MOD(E271,1)&lt;&gt;0,AND(E271=0,F271=0)),"Revisar valores","OK")))))))</x:f>
      </x:c>
    </x:row>
    <x:row r="272">
      <x:c r="A272" s="7"/>
      <x:c r="B272" s="1"/>
      <x:c r="C272" s="1"/>
      <x:c r="D272" s="1"/>
      <x:c r="E272" s="1"/>
      <x:c r="F272" s="8"/>
      <x:c r="G272" s="1" t="str">
        <x:f>IF(COUNTA(A272:F272)=0,"",IF(NOT(ISNUMBER(A272)),"Informe data",IF(OR(A272&lt;=0,MOD(A272,1)&lt;&gt;0),"Revisar data",IF(OR(B272="",COUNTIF('Receitas'!$B$5:$B$504,B272)&lt;&gt;1),"Revisar referência",IF(OR(C272="",D272=""),"Informe descrição",IF(OR(NOT(ISNUMBER(E272)),NOT(ISNUMBER(F272))),"Informe valores",IF(OR(MOD(E272,1)&lt;&gt;0,AND(E272=0,F272=0)),"Revisar valores","OK")))))))</x:f>
      </x:c>
    </x:row>
    <x:row r="273">
      <x:c r="A273" s="7"/>
      <x:c r="B273" s="1"/>
      <x:c r="C273" s="1"/>
      <x:c r="D273" s="1"/>
      <x:c r="E273" s="1"/>
      <x:c r="F273" s="8"/>
      <x:c r="G273" s="1" t="str">
        <x:f>IF(COUNTA(A273:F273)=0,"",IF(NOT(ISNUMBER(A273)),"Informe data",IF(OR(A273&lt;=0,MOD(A273,1)&lt;&gt;0),"Revisar data",IF(OR(B273="",COUNTIF('Receitas'!$B$5:$B$504,B273)&lt;&gt;1),"Revisar referência",IF(OR(C273="",D273=""),"Informe descrição",IF(OR(NOT(ISNUMBER(E273)),NOT(ISNUMBER(F273))),"Informe valores",IF(OR(MOD(E273,1)&lt;&gt;0,AND(E273=0,F273=0)),"Revisar valores","OK")))))))</x:f>
      </x:c>
    </x:row>
    <x:row r="274">
      <x:c r="A274" s="7"/>
      <x:c r="B274" s="1"/>
      <x:c r="C274" s="1"/>
      <x:c r="D274" s="1"/>
      <x:c r="E274" s="1"/>
      <x:c r="F274" s="8"/>
      <x:c r="G274" s="1" t="str">
        <x:f>IF(COUNTA(A274:F274)=0,"",IF(NOT(ISNUMBER(A274)),"Informe data",IF(OR(A274&lt;=0,MOD(A274,1)&lt;&gt;0),"Revisar data",IF(OR(B274="",COUNTIF('Receitas'!$B$5:$B$504,B274)&lt;&gt;1),"Revisar referência",IF(OR(C274="",D274=""),"Informe descrição",IF(OR(NOT(ISNUMBER(E274)),NOT(ISNUMBER(F274))),"Informe valores",IF(OR(MOD(E274,1)&lt;&gt;0,AND(E274=0,F274=0)),"Revisar valores","OK")))))))</x:f>
      </x:c>
    </x:row>
    <x:row r="275">
      <x:c r="A275" s="7"/>
      <x:c r="B275" s="1"/>
      <x:c r="C275" s="1"/>
      <x:c r="D275" s="1"/>
      <x:c r="E275" s="1"/>
      <x:c r="F275" s="8"/>
      <x:c r="G275" s="1" t="str">
        <x:f>IF(COUNTA(A275:F275)=0,"",IF(NOT(ISNUMBER(A275)),"Informe data",IF(OR(A275&lt;=0,MOD(A275,1)&lt;&gt;0),"Revisar data",IF(OR(B275="",COUNTIF('Receitas'!$B$5:$B$504,B275)&lt;&gt;1),"Revisar referência",IF(OR(C275="",D275=""),"Informe descrição",IF(OR(NOT(ISNUMBER(E275)),NOT(ISNUMBER(F275))),"Informe valores",IF(OR(MOD(E275,1)&lt;&gt;0,AND(E275=0,F275=0)),"Revisar valores","OK")))))))</x:f>
      </x:c>
    </x:row>
    <x:row r="276">
      <x:c r="A276" s="7"/>
      <x:c r="B276" s="1"/>
      <x:c r="C276" s="1"/>
      <x:c r="D276" s="1"/>
      <x:c r="E276" s="1"/>
      <x:c r="F276" s="8"/>
      <x:c r="G276" s="1" t="str">
        <x:f>IF(COUNTA(A276:F276)=0,"",IF(NOT(ISNUMBER(A276)),"Informe data",IF(OR(A276&lt;=0,MOD(A276,1)&lt;&gt;0),"Revisar data",IF(OR(B276="",COUNTIF('Receitas'!$B$5:$B$504,B276)&lt;&gt;1),"Revisar referência",IF(OR(C276="",D276=""),"Informe descrição",IF(OR(NOT(ISNUMBER(E276)),NOT(ISNUMBER(F276))),"Informe valores",IF(OR(MOD(E276,1)&lt;&gt;0,AND(E276=0,F276=0)),"Revisar valores","OK")))))))</x:f>
      </x:c>
    </x:row>
    <x:row r="277">
      <x:c r="A277" s="7"/>
      <x:c r="B277" s="1"/>
      <x:c r="C277" s="1"/>
      <x:c r="D277" s="1"/>
      <x:c r="E277" s="1"/>
      <x:c r="F277" s="8"/>
      <x:c r="G277" s="1" t="str">
        <x:f>IF(COUNTA(A277:F277)=0,"",IF(NOT(ISNUMBER(A277)),"Informe data",IF(OR(A277&lt;=0,MOD(A277,1)&lt;&gt;0),"Revisar data",IF(OR(B277="",COUNTIF('Receitas'!$B$5:$B$504,B277)&lt;&gt;1),"Revisar referência",IF(OR(C277="",D277=""),"Informe descrição",IF(OR(NOT(ISNUMBER(E277)),NOT(ISNUMBER(F277))),"Informe valores",IF(OR(MOD(E277,1)&lt;&gt;0,AND(E277=0,F277=0)),"Revisar valores","OK")))))))</x:f>
      </x:c>
    </x:row>
    <x:row r="278">
      <x:c r="A278" s="7"/>
      <x:c r="B278" s="1"/>
      <x:c r="C278" s="1"/>
      <x:c r="D278" s="1"/>
      <x:c r="E278" s="1"/>
      <x:c r="F278" s="8"/>
      <x:c r="G278" s="1" t="str">
        <x:f>IF(COUNTA(A278:F278)=0,"",IF(NOT(ISNUMBER(A278)),"Informe data",IF(OR(A278&lt;=0,MOD(A278,1)&lt;&gt;0),"Revisar data",IF(OR(B278="",COUNTIF('Receitas'!$B$5:$B$504,B278)&lt;&gt;1),"Revisar referência",IF(OR(C278="",D278=""),"Informe descrição",IF(OR(NOT(ISNUMBER(E278)),NOT(ISNUMBER(F278))),"Informe valores",IF(OR(MOD(E278,1)&lt;&gt;0,AND(E278=0,F278=0)),"Revisar valores","OK")))))))</x:f>
      </x:c>
    </x:row>
    <x:row r="279">
      <x:c r="A279" s="7"/>
      <x:c r="B279" s="1"/>
      <x:c r="C279" s="1"/>
      <x:c r="D279" s="1"/>
      <x:c r="E279" s="1"/>
      <x:c r="F279" s="8"/>
      <x:c r="G279" s="1" t="str">
        <x:f>IF(COUNTA(A279:F279)=0,"",IF(NOT(ISNUMBER(A279)),"Informe data",IF(OR(A279&lt;=0,MOD(A279,1)&lt;&gt;0),"Revisar data",IF(OR(B279="",COUNTIF('Receitas'!$B$5:$B$504,B279)&lt;&gt;1),"Revisar referência",IF(OR(C279="",D279=""),"Informe descrição",IF(OR(NOT(ISNUMBER(E279)),NOT(ISNUMBER(F279))),"Informe valores",IF(OR(MOD(E279,1)&lt;&gt;0,AND(E279=0,F279=0)),"Revisar valores","OK")))))))</x:f>
      </x:c>
    </x:row>
    <x:row r="280">
      <x:c r="A280" s="7"/>
      <x:c r="B280" s="1"/>
      <x:c r="C280" s="1"/>
      <x:c r="D280" s="1"/>
      <x:c r="E280" s="1"/>
      <x:c r="F280" s="8"/>
      <x:c r="G280" s="1" t="str">
        <x:f>IF(COUNTA(A280:F280)=0,"",IF(NOT(ISNUMBER(A280)),"Informe data",IF(OR(A280&lt;=0,MOD(A280,1)&lt;&gt;0),"Revisar data",IF(OR(B280="",COUNTIF('Receitas'!$B$5:$B$504,B280)&lt;&gt;1),"Revisar referência",IF(OR(C280="",D280=""),"Informe descrição",IF(OR(NOT(ISNUMBER(E280)),NOT(ISNUMBER(F280))),"Informe valores",IF(OR(MOD(E280,1)&lt;&gt;0,AND(E280=0,F280=0)),"Revisar valores","OK")))))))</x:f>
      </x:c>
    </x:row>
    <x:row r="281">
      <x:c r="A281" s="7"/>
      <x:c r="B281" s="1"/>
      <x:c r="C281" s="1"/>
      <x:c r="D281" s="1"/>
      <x:c r="E281" s="1"/>
      <x:c r="F281" s="8"/>
      <x:c r="G281" s="1" t="str">
        <x:f>IF(COUNTA(A281:F281)=0,"",IF(NOT(ISNUMBER(A281)),"Informe data",IF(OR(A281&lt;=0,MOD(A281,1)&lt;&gt;0),"Revisar data",IF(OR(B281="",COUNTIF('Receitas'!$B$5:$B$504,B281)&lt;&gt;1),"Revisar referência",IF(OR(C281="",D281=""),"Informe descrição",IF(OR(NOT(ISNUMBER(E281)),NOT(ISNUMBER(F281))),"Informe valores",IF(OR(MOD(E281,1)&lt;&gt;0,AND(E281=0,F281=0)),"Revisar valores","OK")))))))</x:f>
      </x:c>
    </x:row>
    <x:row r="282">
      <x:c r="A282" s="7"/>
      <x:c r="B282" s="1"/>
      <x:c r="C282" s="1"/>
      <x:c r="D282" s="1"/>
      <x:c r="E282" s="1"/>
      <x:c r="F282" s="8"/>
      <x:c r="G282" s="1" t="str">
        <x:f>IF(COUNTA(A282:F282)=0,"",IF(NOT(ISNUMBER(A282)),"Informe data",IF(OR(A282&lt;=0,MOD(A282,1)&lt;&gt;0),"Revisar data",IF(OR(B282="",COUNTIF('Receitas'!$B$5:$B$504,B282)&lt;&gt;1),"Revisar referência",IF(OR(C282="",D282=""),"Informe descrição",IF(OR(NOT(ISNUMBER(E282)),NOT(ISNUMBER(F282))),"Informe valores",IF(OR(MOD(E282,1)&lt;&gt;0,AND(E282=0,F282=0)),"Revisar valores","OK")))))))</x:f>
      </x:c>
    </x:row>
    <x:row r="283">
      <x:c r="A283" s="7"/>
      <x:c r="B283" s="1"/>
      <x:c r="C283" s="1"/>
      <x:c r="D283" s="1"/>
      <x:c r="E283" s="1"/>
      <x:c r="F283" s="8"/>
      <x:c r="G283" s="1" t="str">
        <x:f>IF(COUNTA(A283:F283)=0,"",IF(NOT(ISNUMBER(A283)),"Informe data",IF(OR(A283&lt;=0,MOD(A283,1)&lt;&gt;0),"Revisar data",IF(OR(B283="",COUNTIF('Receitas'!$B$5:$B$504,B283)&lt;&gt;1),"Revisar referência",IF(OR(C283="",D283=""),"Informe descrição",IF(OR(NOT(ISNUMBER(E283)),NOT(ISNUMBER(F283))),"Informe valores",IF(OR(MOD(E283,1)&lt;&gt;0,AND(E283=0,F283=0)),"Revisar valores","OK")))))))</x:f>
      </x:c>
    </x:row>
    <x:row r="284">
      <x:c r="A284" s="7"/>
      <x:c r="B284" s="1"/>
      <x:c r="C284" s="1"/>
      <x:c r="D284" s="1"/>
      <x:c r="E284" s="1"/>
      <x:c r="F284" s="8"/>
      <x:c r="G284" s="1" t="str">
        <x:f>IF(COUNTA(A284:F284)=0,"",IF(NOT(ISNUMBER(A284)),"Informe data",IF(OR(A284&lt;=0,MOD(A284,1)&lt;&gt;0),"Revisar data",IF(OR(B284="",COUNTIF('Receitas'!$B$5:$B$504,B284)&lt;&gt;1),"Revisar referência",IF(OR(C284="",D284=""),"Informe descrição",IF(OR(NOT(ISNUMBER(E284)),NOT(ISNUMBER(F284))),"Informe valores",IF(OR(MOD(E284,1)&lt;&gt;0,AND(E284=0,F284=0)),"Revisar valores","OK")))))))</x:f>
      </x:c>
    </x:row>
    <x:row r="285">
      <x:c r="A285" s="7"/>
      <x:c r="B285" s="1"/>
      <x:c r="C285" s="1"/>
      <x:c r="D285" s="1"/>
      <x:c r="E285" s="1"/>
      <x:c r="F285" s="8"/>
      <x:c r="G285" s="1" t="str">
        <x:f>IF(COUNTA(A285:F285)=0,"",IF(NOT(ISNUMBER(A285)),"Informe data",IF(OR(A285&lt;=0,MOD(A285,1)&lt;&gt;0),"Revisar data",IF(OR(B285="",COUNTIF('Receitas'!$B$5:$B$504,B285)&lt;&gt;1),"Revisar referência",IF(OR(C285="",D285=""),"Informe descrição",IF(OR(NOT(ISNUMBER(E285)),NOT(ISNUMBER(F285))),"Informe valores",IF(OR(MOD(E285,1)&lt;&gt;0,AND(E285=0,F285=0)),"Revisar valores","OK")))))))</x:f>
      </x:c>
    </x:row>
    <x:row r="286">
      <x:c r="A286" s="7"/>
      <x:c r="B286" s="1"/>
      <x:c r="C286" s="1"/>
      <x:c r="D286" s="1"/>
      <x:c r="E286" s="1"/>
      <x:c r="F286" s="8"/>
      <x:c r="G286" s="1" t="str">
        <x:f>IF(COUNTA(A286:F286)=0,"",IF(NOT(ISNUMBER(A286)),"Informe data",IF(OR(A286&lt;=0,MOD(A286,1)&lt;&gt;0),"Revisar data",IF(OR(B286="",COUNTIF('Receitas'!$B$5:$B$504,B286)&lt;&gt;1),"Revisar referência",IF(OR(C286="",D286=""),"Informe descrição",IF(OR(NOT(ISNUMBER(E286)),NOT(ISNUMBER(F286))),"Informe valores",IF(OR(MOD(E286,1)&lt;&gt;0,AND(E286=0,F286=0)),"Revisar valores","OK")))))))</x:f>
      </x:c>
    </x:row>
    <x:row r="287">
      <x:c r="A287" s="7"/>
      <x:c r="B287" s="1"/>
      <x:c r="C287" s="1"/>
      <x:c r="D287" s="1"/>
      <x:c r="E287" s="1"/>
      <x:c r="F287" s="8"/>
      <x:c r="G287" s="1" t="str">
        <x:f>IF(COUNTA(A287:F287)=0,"",IF(NOT(ISNUMBER(A287)),"Informe data",IF(OR(A287&lt;=0,MOD(A287,1)&lt;&gt;0),"Revisar data",IF(OR(B287="",COUNTIF('Receitas'!$B$5:$B$504,B287)&lt;&gt;1),"Revisar referência",IF(OR(C287="",D287=""),"Informe descrição",IF(OR(NOT(ISNUMBER(E287)),NOT(ISNUMBER(F287))),"Informe valores",IF(OR(MOD(E287,1)&lt;&gt;0,AND(E287=0,F287=0)),"Revisar valores","OK")))))))</x:f>
      </x:c>
    </x:row>
    <x:row r="288">
      <x:c r="A288" s="7"/>
      <x:c r="B288" s="1"/>
      <x:c r="C288" s="1"/>
      <x:c r="D288" s="1"/>
      <x:c r="E288" s="1"/>
      <x:c r="F288" s="8"/>
      <x:c r="G288" s="1" t="str">
        <x:f>IF(COUNTA(A288:F288)=0,"",IF(NOT(ISNUMBER(A288)),"Informe data",IF(OR(A288&lt;=0,MOD(A288,1)&lt;&gt;0),"Revisar data",IF(OR(B288="",COUNTIF('Receitas'!$B$5:$B$504,B288)&lt;&gt;1),"Revisar referência",IF(OR(C288="",D288=""),"Informe descrição",IF(OR(NOT(ISNUMBER(E288)),NOT(ISNUMBER(F288))),"Informe valores",IF(OR(MOD(E288,1)&lt;&gt;0,AND(E288=0,F288=0)),"Revisar valores","OK")))))))</x:f>
      </x:c>
    </x:row>
    <x:row r="289">
      <x:c r="A289" s="7"/>
      <x:c r="B289" s="1"/>
      <x:c r="C289" s="1"/>
      <x:c r="D289" s="1"/>
      <x:c r="E289" s="1"/>
      <x:c r="F289" s="8"/>
      <x:c r="G289" s="1" t="str">
        <x:f>IF(COUNTA(A289:F289)=0,"",IF(NOT(ISNUMBER(A289)),"Informe data",IF(OR(A289&lt;=0,MOD(A289,1)&lt;&gt;0),"Revisar data",IF(OR(B289="",COUNTIF('Receitas'!$B$5:$B$504,B289)&lt;&gt;1),"Revisar referência",IF(OR(C289="",D289=""),"Informe descrição",IF(OR(NOT(ISNUMBER(E289)),NOT(ISNUMBER(F289))),"Informe valores",IF(OR(MOD(E289,1)&lt;&gt;0,AND(E289=0,F289=0)),"Revisar valores","OK")))))))</x:f>
      </x:c>
    </x:row>
    <x:row r="290">
      <x:c r="A290" s="7"/>
      <x:c r="B290" s="1"/>
      <x:c r="C290" s="1"/>
      <x:c r="D290" s="1"/>
      <x:c r="E290" s="1"/>
      <x:c r="F290" s="8"/>
      <x:c r="G290" s="1" t="str">
        <x:f>IF(COUNTA(A290:F290)=0,"",IF(NOT(ISNUMBER(A290)),"Informe data",IF(OR(A290&lt;=0,MOD(A290,1)&lt;&gt;0),"Revisar data",IF(OR(B290="",COUNTIF('Receitas'!$B$5:$B$504,B290)&lt;&gt;1),"Revisar referência",IF(OR(C290="",D290=""),"Informe descrição",IF(OR(NOT(ISNUMBER(E290)),NOT(ISNUMBER(F290))),"Informe valores",IF(OR(MOD(E290,1)&lt;&gt;0,AND(E290=0,F290=0)),"Revisar valores","OK")))))))</x:f>
      </x:c>
    </x:row>
    <x:row r="291">
      <x:c r="A291" s="7"/>
      <x:c r="B291" s="1"/>
      <x:c r="C291" s="1"/>
      <x:c r="D291" s="1"/>
      <x:c r="E291" s="1"/>
      <x:c r="F291" s="8"/>
      <x:c r="G291" s="1" t="str">
        <x:f>IF(COUNTA(A291:F291)=0,"",IF(NOT(ISNUMBER(A291)),"Informe data",IF(OR(A291&lt;=0,MOD(A291,1)&lt;&gt;0),"Revisar data",IF(OR(B291="",COUNTIF('Receitas'!$B$5:$B$504,B291)&lt;&gt;1),"Revisar referência",IF(OR(C291="",D291=""),"Informe descrição",IF(OR(NOT(ISNUMBER(E291)),NOT(ISNUMBER(F291))),"Informe valores",IF(OR(MOD(E291,1)&lt;&gt;0,AND(E291=0,F291=0)),"Revisar valores","OK")))))))</x:f>
      </x:c>
    </x:row>
    <x:row r="292">
      <x:c r="A292" s="7"/>
      <x:c r="B292" s="1"/>
      <x:c r="C292" s="1"/>
      <x:c r="D292" s="1"/>
      <x:c r="E292" s="1"/>
      <x:c r="F292" s="8"/>
      <x:c r="G292" s="1" t="str">
        <x:f>IF(COUNTA(A292:F292)=0,"",IF(NOT(ISNUMBER(A292)),"Informe data",IF(OR(A292&lt;=0,MOD(A292,1)&lt;&gt;0),"Revisar data",IF(OR(B292="",COUNTIF('Receitas'!$B$5:$B$504,B292)&lt;&gt;1),"Revisar referência",IF(OR(C292="",D292=""),"Informe descrição",IF(OR(NOT(ISNUMBER(E292)),NOT(ISNUMBER(F292))),"Informe valores",IF(OR(MOD(E292,1)&lt;&gt;0,AND(E292=0,F292=0)),"Revisar valores","OK")))))))</x:f>
      </x:c>
    </x:row>
    <x:row r="293">
      <x:c r="A293" s="7"/>
      <x:c r="B293" s="1"/>
      <x:c r="C293" s="1"/>
      <x:c r="D293" s="1"/>
      <x:c r="E293" s="1"/>
      <x:c r="F293" s="8"/>
      <x:c r="G293" s="1" t="str">
        <x:f>IF(COUNTA(A293:F293)=0,"",IF(NOT(ISNUMBER(A293)),"Informe data",IF(OR(A293&lt;=0,MOD(A293,1)&lt;&gt;0),"Revisar data",IF(OR(B293="",COUNTIF('Receitas'!$B$5:$B$504,B293)&lt;&gt;1),"Revisar referência",IF(OR(C293="",D293=""),"Informe descrição",IF(OR(NOT(ISNUMBER(E293)),NOT(ISNUMBER(F293))),"Informe valores",IF(OR(MOD(E293,1)&lt;&gt;0,AND(E293=0,F293=0)),"Revisar valores","OK")))))))</x:f>
      </x:c>
    </x:row>
    <x:row r="294">
      <x:c r="A294" s="7"/>
      <x:c r="B294" s="1"/>
      <x:c r="C294" s="1"/>
      <x:c r="D294" s="1"/>
      <x:c r="E294" s="1"/>
      <x:c r="F294" s="8"/>
      <x:c r="G294" s="1" t="str">
        <x:f>IF(COUNTA(A294:F294)=0,"",IF(NOT(ISNUMBER(A294)),"Informe data",IF(OR(A294&lt;=0,MOD(A294,1)&lt;&gt;0),"Revisar data",IF(OR(B294="",COUNTIF('Receitas'!$B$5:$B$504,B294)&lt;&gt;1),"Revisar referência",IF(OR(C294="",D294=""),"Informe descrição",IF(OR(NOT(ISNUMBER(E294)),NOT(ISNUMBER(F294))),"Informe valores",IF(OR(MOD(E294,1)&lt;&gt;0,AND(E294=0,F294=0)),"Revisar valores","OK")))))))</x:f>
      </x:c>
    </x:row>
    <x:row r="295">
      <x:c r="A295" s="7"/>
      <x:c r="B295" s="1"/>
      <x:c r="C295" s="1"/>
      <x:c r="D295" s="1"/>
      <x:c r="E295" s="1"/>
      <x:c r="F295" s="8"/>
      <x:c r="G295" s="1" t="str">
        <x:f>IF(COUNTA(A295:F295)=0,"",IF(NOT(ISNUMBER(A295)),"Informe data",IF(OR(A295&lt;=0,MOD(A295,1)&lt;&gt;0),"Revisar data",IF(OR(B295="",COUNTIF('Receitas'!$B$5:$B$504,B295)&lt;&gt;1),"Revisar referência",IF(OR(C295="",D295=""),"Informe descrição",IF(OR(NOT(ISNUMBER(E295)),NOT(ISNUMBER(F295))),"Informe valores",IF(OR(MOD(E295,1)&lt;&gt;0,AND(E295=0,F295=0)),"Revisar valores","OK")))))))</x:f>
      </x:c>
    </x:row>
    <x:row r="296">
      <x:c r="A296" s="7"/>
      <x:c r="B296" s="1"/>
      <x:c r="C296" s="1"/>
      <x:c r="D296" s="1"/>
      <x:c r="E296" s="1"/>
      <x:c r="F296" s="8"/>
      <x:c r="G296" s="1" t="str">
        <x:f>IF(COUNTA(A296:F296)=0,"",IF(NOT(ISNUMBER(A296)),"Informe data",IF(OR(A296&lt;=0,MOD(A296,1)&lt;&gt;0),"Revisar data",IF(OR(B296="",COUNTIF('Receitas'!$B$5:$B$504,B296)&lt;&gt;1),"Revisar referência",IF(OR(C296="",D296=""),"Informe descrição",IF(OR(NOT(ISNUMBER(E296)),NOT(ISNUMBER(F296))),"Informe valores",IF(OR(MOD(E296,1)&lt;&gt;0,AND(E296=0,F296=0)),"Revisar valores","OK")))))))</x:f>
      </x:c>
    </x:row>
    <x:row r="297">
      <x:c r="A297" s="7"/>
      <x:c r="B297" s="1"/>
      <x:c r="C297" s="1"/>
      <x:c r="D297" s="1"/>
      <x:c r="E297" s="1"/>
      <x:c r="F297" s="8"/>
      <x:c r="G297" s="1" t="str">
        <x:f>IF(COUNTA(A297:F297)=0,"",IF(NOT(ISNUMBER(A297)),"Informe data",IF(OR(A297&lt;=0,MOD(A297,1)&lt;&gt;0),"Revisar data",IF(OR(B297="",COUNTIF('Receitas'!$B$5:$B$504,B297)&lt;&gt;1),"Revisar referência",IF(OR(C297="",D297=""),"Informe descrição",IF(OR(NOT(ISNUMBER(E297)),NOT(ISNUMBER(F297))),"Informe valores",IF(OR(MOD(E297,1)&lt;&gt;0,AND(E297=0,F297=0)),"Revisar valores","OK")))))))</x:f>
      </x:c>
    </x:row>
    <x:row r="298">
      <x:c r="A298" s="7"/>
      <x:c r="B298" s="1"/>
      <x:c r="C298" s="1"/>
      <x:c r="D298" s="1"/>
      <x:c r="E298" s="1"/>
      <x:c r="F298" s="8"/>
      <x:c r="G298" s="1" t="str">
        <x:f>IF(COUNTA(A298:F298)=0,"",IF(NOT(ISNUMBER(A298)),"Informe data",IF(OR(A298&lt;=0,MOD(A298,1)&lt;&gt;0),"Revisar data",IF(OR(B298="",COUNTIF('Receitas'!$B$5:$B$504,B298)&lt;&gt;1),"Revisar referência",IF(OR(C298="",D298=""),"Informe descrição",IF(OR(NOT(ISNUMBER(E298)),NOT(ISNUMBER(F298))),"Informe valores",IF(OR(MOD(E298,1)&lt;&gt;0,AND(E298=0,F298=0)),"Revisar valores","OK")))))))</x:f>
      </x:c>
    </x:row>
    <x:row r="299">
      <x:c r="A299" s="7"/>
      <x:c r="B299" s="1"/>
      <x:c r="C299" s="1"/>
      <x:c r="D299" s="1"/>
      <x:c r="E299" s="1"/>
      <x:c r="F299" s="8"/>
      <x:c r="G299" s="1" t="str">
        <x:f>IF(COUNTA(A299:F299)=0,"",IF(NOT(ISNUMBER(A299)),"Informe data",IF(OR(A299&lt;=0,MOD(A299,1)&lt;&gt;0),"Revisar data",IF(OR(B299="",COUNTIF('Receitas'!$B$5:$B$504,B299)&lt;&gt;1),"Revisar referência",IF(OR(C299="",D299=""),"Informe descrição",IF(OR(NOT(ISNUMBER(E299)),NOT(ISNUMBER(F299))),"Informe valores",IF(OR(MOD(E299,1)&lt;&gt;0,AND(E299=0,F299=0)),"Revisar valores","OK")))))))</x:f>
      </x:c>
    </x:row>
    <x:row r="300">
      <x:c r="A300" s="7"/>
      <x:c r="B300" s="1"/>
      <x:c r="C300" s="1"/>
      <x:c r="D300" s="1"/>
      <x:c r="E300" s="1"/>
      <x:c r="F300" s="8"/>
      <x:c r="G300" s="1" t="str">
        <x:f>IF(COUNTA(A300:F300)=0,"",IF(NOT(ISNUMBER(A300)),"Informe data",IF(OR(A300&lt;=0,MOD(A300,1)&lt;&gt;0),"Revisar data",IF(OR(B300="",COUNTIF('Receitas'!$B$5:$B$504,B300)&lt;&gt;1),"Revisar referência",IF(OR(C300="",D300=""),"Informe descrição",IF(OR(NOT(ISNUMBER(E300)),NOT(ISNUMBER(F300))),"Informe valores",IF(OR(MOD(E300,1)&lt;&gt;0,AND(E300=0,F300=0)),"Revisar valores","OK")))))))</x:f>
      </x:c>
    </x:row>
    <x:row r="301">
      <x:c r="A301" s="7"/>
      <x:c r="B301" s="1"/>
      <x:c r="C301" s="1"/>
      <x:c r="D301" s="1"/>
      <x:c r="E301" s="1"/>
      <x:c r="F301" s="8"/>
      <x:c r="G301" s="1" t="str">
        <x:f>IF(COUNTA(A301:F301)=0,"",IF(NOT(ISNUMBER(A301)),"Informe data",IF(OR(A301&lt;=0,MOD(A301,1)&lt;&gt;0),"Revisar data",IF(OR(B301="",COUNTIF('Receitas'!$B$5:$B$504,B301)&lt;&gt;1),"Revisar referência",IF(OR(C301="",D301=""),"Informe descrição",IF(OR(NOT(ISNUMBER(E301)),NOT(ISNUMBER(F301))),"Informe valores",IF(OR(MOD(E301,1)&lt;&gt;0,AND(E301=0,F301=0)),"Revisar valores","OK")))))))</x:f>
      </x:c>
    </x:row>
    <x:row r="302">
      <x:c r="A302" s="7"/>
      <x:c r="B302" s="1"/>
      <x:c r="C302" s="1"/>
      <x:c r="D302" s="1"/>
      <x:c r="E302" s="1"/>
      <x:c r="F302" s="8"/>
      <x:c r="G302" s="1" t="str">
        <x:f>IF(COUNTA(A302:F302)=0,"",IF(NOT(ISNUMBER(A302)),"Informe data",IF(OR(A302&lt;=0,MOD(A302,1)&lt;&gt;0),"Revisar data",IF(OR(B302="",COUNTIF('Receitas'!$B$5:$B$504,B302)&lt;&gt;1),"Revisar referência",IF(OR(C302="",D302=""),"Informe descrição",IF(OR(NOT(ISNUMBER(E302)),NOT(ISNUMBER(F302))),"Informe valores",IF(OR(MOD(E302,1)&lt;&gt;0,AND(E302=0,F302=0)),"Revisar valores","OK")))))))</x:f>
      </x:c>
    </x:row>
    <x:row r="303">
      <x:c r="A303" s="7"/>
      <x:c r="B303" s="1"/>
      <x:c r="C303" s="1"/>
      <x:c r="D303" s="1"/>
      <x:c r="E303" s="1"/>
      <x:c r="F303" s="8"/>
      <x:c r="G303" s="1" t="str">
        <x:f>IF(COUNTA(A303:F303)=0,"",IF(NOT(ISNUMBER(A303)),"Informe data",IF(OR(A303&lt;=0,MOD(A303,1)&lt;&gt;0),"Revisar data",IF(OR(B303="",COUNTIF('Receitas'!$B$5:$B$504,B303)&lt;&gt;1),"Revisar referência",IF(OR(C303="",D303=""),"Informe descrição",IF(OR(NOT(ISNUMBER(E303)),NOT(ISNUMBER(F303))),"Informe valores",IF(OR(MOD(E303,1)&lt;&gt;0,AND(E303=0,F303=0)),"Revisar valores","OK")))))))</x:f>
      </x:c>
    </x:row>
    <x:row r="304">
      <x:c r="A304" s="7"/>
      <x:c r="B304" s="1"/>
      <x:c r="C304" s="1"/>
      <x:c r="D304" s="1"/>
      <x:c r="E304" s="1"/>
      <x:c r="F304" s="8"/>
      <x:c r="G304" s="1" t="str">
        <x:f>IF(COUNTA(A304:F304)=0,"",IF(NOT(ISNUMBER(A304)),"Informe data",IF(OR(A304&lt;=0,MOD(A304,1)&lt;&gt;0),"Revisar data",IF(OR(B304="",COUNTIF('Receitas'!$B$5:$B$504,B304)&lt;&gt;1),"Revisar referência",IF(OR(C304="",D304=""),"Informe descrição",IF(OR(NOT(ISNUMBER(E304)),NOT(ISNUMBER(F304))),"Informe valores",IF(OR(MOD(E304,1)&lt;&gt;0,AND(E304=0,F304=0)),"Revisar valores","OK")))))))</x:f>
      </x:c>
    </x:row>
    <x:row r="305">
      <x:c r="A305" s="7"/>
      <x:c r="B305" s="1"/>
      <x:c r="C305" s="1"/>
      <x:c r="D305" s="1"/>
      <x:c r="E305" s="1"/>
      <x:c r="F305" s="8"/>
      <x:c r="G305" s="1" t="str">
        <x:f>IF(COUNTA(A305:F305)=0,"",IF(NOT(ISNUMBER(A305)),"Informe data",IF(OR(A305&lt;=0,MOD(A305,1)&lt;&gt;0),"Revisar data",IF(OR(B305="",COUNTIF('Receitas'!$B$5:$B$504,B305)&lt;&gt;1),"Revisar referência",IF(OR(C305="",D305=""),"Informe descrição",IF(OR(NOT(ISNUMBER(E305)),NOT(ISNUMBER(F305))),"Informe valores",IF(OR(MOD(E305,1)&lt;&gt;0,AND(E305=0,F305=0)),"Revisar valores","OK")))))))</x:f>
      </x:c>
    </x:row>
    <x:row r="306">
      <x:c r="A306" s="7"/>
      <x:c r="B306" s="1"/>
      <x:c r="C306" s="1"/>
      <x:c r="D306" s="1"/>
      <x:c r="E306" s="1"/>
      <x:c r="F306" s="8"/>
      <x:c r="G306" s="1" t="str">
        <x:f>IF(COUNTA(A306:F306)=0,"",IF(NOT(ISNUMBER(A306)),"Informe data",IF(OR(A306&lt;=0,MOD(A306,1)&lt;&gt;0),"Revisar data",IF(OR(B306="",COUNTIF('Receitas'!$B$5:$B$504,B306)&lt;&gt;1),"Revisar referência",IF(OR(C306="",D306=""),"Informe descrição",IF(OR(NOT(ISNUMBER(E306)),NOT(ISNUMBER(F306))),"Informe valores",IF(OR(MOD(E306,1)&lt;&gt;0,AND(E306=0,F306=0)),"Revisar valores","OK")))))))</x:f>
      </x:c>
    </x:row>
    <x:row r="307">
      <x:c r="A307" s="7"/>
      <x:c r="B307" s="1"/>
      <x:c r="C307" s="1"/>
      <x:c r="D307" s="1"/>
      <x:c r="E307" s="1"/>
      <x:c r="F307" s="8"/>
      <x:c r="G307" s="1" t="str">
        <x:f>IF(COUNTA(A307:F307)=0,"",IF(NOT(ISNUMBER(A307)),"Informe data",IF(OR(A307&lt;=0,MOD(A307,1)&lt;&gt;0),"Revisar data",IF(OR(B307="",COUNTIF('Receitas'!$B$5:$B$504,B307)&lt;&gt;1),"Revisar referência",IF(OR(C307="",D307=""),"Informe descrição",IF(OR(NOT(ISNUMBER(E307)),NOT(ISNUMBER(F307))),"Informe valores",IF(OR(MOD(E307,1)&lt;&gt;0,AND(E307=0,F307=0)),"Revisar valores","OK")))))))</x:f>
      </x:c>
    </x:row>
    <x:row r="308">
      <x:c r="A308" s="7"/>
      <x:c r="B308" s="1"/>
      <x:c r="C308" s="1"/>
      <x:c r="D308" s="1"/>
      <x:c r="E308" s="1"/>
      <x:c r="F308" s="8"/>
      <x:c r="G308" s="1" t="str">
        <x:f>IF(COUNTA(A308:F308)=0,"",IF(NOT(ISNUMBER(A308)),"Informe data",IF(OR(A308&lt;=0,MOD(A308,1)&lt;&gt;0),"Revisar data",IF(OR(B308="",COUNTIF('Receitas'!$B$5:$B$504,B308)&lt;&gt;1),"Revisar referência",IF(OR(C308="",D308=""),"Informe descrição",IF(OR(NOT(ISNUMBER(E308)),NOT(ISNUMBER(F308))),"Informe valores",IF(OR(MOD(E308,1)&lt;&gt;0,AND(E308=0,F308=0)),"Revisar valores","OK")))))))</x:f>
      </x:c>
    </x:row>
    <x:row r="309">
      <x:c r="A309" s="7"/>
      <x:c r="B309" s="1"/>
      <x:c r="C309" s="1"/>
      <x:c r="D309" s="1"/>
      <x:c r="E309" s="1"/>
      <x:c r="F309" s="8"/>
      <x:c r="G309" s="1" t="str">
        <x:f>IF(COUNTA(A309:F309)=0,"",IF(NOT(ISNUMBER(A309)),"Informe data",IF(OR(A309&lt;=0,MOD(A309,1)&lt;&gt;0),"Revisar data",IF(OR(B309="",COUNTIF('Receitas'!$B$5:$B$504,B309)&lt;&gt;1),"Revisar referência",IF(OR(C309="",D309=""),"Informe descrição",IF(OR(NOT(ISNUMBER(E309)),NOT(ISNUMBER(F309))),"Informe valores",IF(OR(MOD(E309,1)&lt;&gt;0,AND(E309=0,F309=0)),"Revisar valores","OK")))))))</x:f>
      </x:c>
    </x:row>
    <x:row r="310">
      <x:c r="A310" s="7"/>
      <x:c r="B310" s="1"/>
      <x:c r="C310" s="1"/>
      <x:c r="D310" s="1"/>
      <x:c r="E310" s="1"/>
      <x:c r="F310" s="8"/>
      <x:c r="G310" s="1" t="str">
        <x:f>IF(COUNTA(A310:F310)=0,"",IF(NOT(ISNUMBER(A310)),"Informe data",IF(OR(A310&lt;=0,MOD(A310,1)&lt;&gt;0),"Revisar data",IF(OR(B310="",COUNTIF('Receitas'!$B$5:$B$504,B310)&lt;&gt;1),"Revisar referência",IF(OR(C310="",D310=""),"Informe descrição",IF(OR(NOT(ISNUMBER(E310)),NOT(ISNUMBER(F310))),"Informe valores",IF(OR(MOD(E310,1)&lt;&gt;0,AND(E310=0,F310=0)),"Revisar valores","OK")))))))</x:f>
      </x:c>
    </x:row>
    <x:row r="311">
      <x:c r="A311" s="7"/>
      <x:c r="B311" s="1"/>
      <x:c r="C311" s="1"/>
      <x:c r="D311" s="1"/>
      <x:c r="E311" s="1"/>
      <x:c r="F311" s="8"/>
      <x:c r="G311" s="1" t="str">
        <x:f>IF(COUNTA(A311:F311)=0,"",IF(NOT(ISNUMBER(A311)),"Informe data",IF(OR(A311&lt;=0,MOD(A311,1)&lt;&gt;0),"Revisar data",IF(OR(B311="",COUNTIF('Receitas'!$B$5:$B$504,B311)&lt;&gt;1),"Revisar referência",IF(OR(C311="",D311=""),"Informe descrição",IF(OR(NOT(ISNUMBER(E311)),NOT(ISNUMBER(F311))),"Informe valores",IF(OR(MOD(E311,1)&lt;&gt;0,AND(E311=0,F311=0)),"Revisar valores","OK")))))))</x:f>
      </x:c>
    </x:row>
    <x:row r="312">
      <x:c r="A312" s="7"/>
      <x:c r="B312" s="1"/>
      <x:c r="C312" s="1"/>
      <x:c r="D312" s="1"/>
      <x:c r="E312" s="1"/>
      <x:c r="F312" s="8"/>
      <x:c r="G312" s="1" t="str">
        <x:f>IF(COUNTA(A312:F312)=0,"",IF(NOT(ISNUMBER(A312)),"Informe data",IF(OR(A312&lt;=0,MOD(A312,1)&lt;&gt;0),"Revisar data",IF(OR(B312="",COUNTIF('Receitas'!$B$5:$B$504,B312)&lt;&gt;1),"Revisar referência",IF(OR(C312="",D312=""),"Informe descrição",IF(OR(NOT(ISNUMBER(E312)),NOT(ISNUMBER(F312))),"Informe valores",IF(OR(MOD(E312,1)&lt;&gt;0,AND(E312=0,F312=0)),"Revisar valores","OK")))))))</x:f>
      </x:c>
    </x:row>
    <x:row r="313">
      <x:c r="A313" s="7"/>
      <x:c r="B313" s="1"/>
      <x:c r="C313" s="1"/>
      <x:c r="D313" s="1"/>
      <x:c r="E313" s="1"/>
      <x:c r="F313" s="8"/>
      <x:c r="G313" s="1" t="str">
        <x:f>IF(COUNTA(A313:F313)=0,"",IF(NOT(ISNUMBER(A313)),"Informe data",IF(OR(A313&lt;=0,MOD(A313,1)&lt;&gt;0),"Revisar data",IF(OR(B313="",COUNTIF('Receitas'!$B$5:$B$504,B313)&lt;&gt;1),"Revisar referência",IF(OR(C313="",D313=""),"Informe descrição",IF(OR(NOT(ISNUMBER(E313)),NOT(ISNUMBER(F313))),"Informe valores",IF(OR(MOD(E313,1)&lt;&gt;0,AND(E313=0,F313=0)),"Revisar valores","OK")))))))</x:f>
      </x:c>
    </x:row>
    <x:row r="314">
      <x:c r="A314" s="7"/>
      <x:c r="B314" s="1"/>
      <x:c r="C314" s="1"/>
      <x:c r="D314" s="1"/>
      <x:c r="E314" s="1"/>
      <x:c r="F314" s="8"/>
      <x:c r="G314" s="1" t="str">
        <x:f>IF(COUNTA(A314:F314)=0,"",IF(NOT(ISNUMBER(A314)),"Informe data",IF(OR(A314&lt;=0,MOD(A314,1)&lt;&gt;0),"Revisar data",IF(OR(B314="",COUNTIF('Receitas'!$B$5:$B$504,B314)&lt;&gt;1),"Revisar referência",IF(OR(C314="",D314=""),"Informe descrição",IF(OR(NOT(ISNUMBER(E314)),NOT(ISNUMBER(F314))),"Informe valores",IF(OR(MOD(E314,1)&lt;&gt;0,AND(E314=0,F314=0)),"Revisar valores","OK")))))))</x:f>
      </x:c>
    </x:row>
    <x:row r="315">
      <x:c r="A315" s="7"/>
      <x:c r="B315" s="1"/>
      <x:c r="C315" s="1"/>
      <x:c r="D315" s="1"/>
      <x:c r="E315" s="1"/>
      <x:c r="F315" s="8"/>
      <x:c r="G315" s="1" t="str">
        <x:f>IF(COUNTA(A315:F315)=0,"",IF(NOT(ISNUMBER(A315)),"Informe data",IF(OR(A315&lt;=0,MOD(A315,1)&lt;&gt;0),"Revisar data",IF(OR(B315="",COUNTIF('Receitas'!$B$5:$B$504,B315)&lt;&gt;1),"Revisar referência",IF(OR(C315="",D315=""),"Informe descrição",IF(OR(NOT(ISNUMBER(E315)),NOT(ISNUMBER(F315))),"Informe valores",IF(OR(MOD(E315,1)&lt;&gt;0,AND(E315=0,F315=0)),"Revisar valores","OK")))))))</x:f>
      </x:c>
    </x:row>
    <x:row r="316">
      <x:c r="A316" s="7"/>
      <x:c r="B316" s="1"/>
      <x:c r="C316" s="1"/>
      <x:c r="D316" s="1"/>
      <x:c r="E316" s="1"/>
      <x:c r="F316" s="8"/>
      <x:c r="G316" s="1" t="str">
        <x:f>IF(COUNTA(A316:F316)=0,"",IF(NOT(ISNUMBER(A316)),"Informe data",IF(OR(A316&lt;=0,MOD(A316,1)&lt;&gt;0),"Revisar data",IF(OR(B316="",COUNTIF('Receitas'!$B$5:$B$504,B316)&lt;&gt;1),"Revisar referência",IF(OR(C316="",D316=""),"Informe descrição",IF(OR(NOT(ISNUMBER(E316)),NOT(ISNUMBER(F316))),"Informe valores",IF(OR(MOD(E316,1)&lt;&gt;0,AND(E316=0,F316=0)),"Revisar valores","OK")))))))</x:f>
      </x:c>
    </x:row>
    <x:row r="317">
      <x:c r="A317" s="7"/>
      <x:c r="B317" s="1"/>
      <x:c r="C317" s="1"/>
      <x:c r="D317" s="1"/>
      <x:c r="E317" s="1"/>
      <x:c r="F317" s="8"/>
      <x:c r="G317" s="1" t="str">
        <x:f>IF(COUNTA(A317:F317)=0,"",IF(NOT(ISNUMBER(A317)),"Informe data",IF(OR(A317&lt;=0,MOD(A317,1)&lt;&gt;0),"Revisar data",IF(OR(B317="",COUNTIF('Receitas'!$B$5:$B$504,B317)&lt;&gt;1),"Revisar referência",IF(OR(C317="",D317=""),"Informe descrição",IF(OR(NOT(ISNUMBER(E317)),NOT(ISNUMBER(F317))),"Informe valores",IF(OR(MOD(E317,1)&lt;&gt;0,AND(E317=0,F317=0)),"Revisar valores","OK")))))))</x:f>
      </x:c>
    </x:row>
    <x:row r="318">
      <x:c r="A318" s="7"/>
      <x:c r="B318" s="1"/>
      <x:c r="C318" s="1"/>
      <x:c r="D318" s="1"/>
      <x:c r="E318" s="1"/>
      <x:c r="F318" s="8"/>
      <x:c r="G318" s="1" t="str">
        <x:f>IF(COUNTA(A318:F318)=0,"",IF(NOT(ISNUMBER(A318)),"Informe data",IF(OR(A318&lt;=0,MOD(A318,1)&lt;&gt;0),"Revisar data",IF(OR(B318="",COUNTIF('Receitas'!$B$5:$B$504,B318)&lt;&gt;1),"Revisar referência",IF(OR(C318="",D318=""),"Informe descrição",IF(OR(NOT(ISNUMBER(E318)),NOT(ISNUMBER(F318))),"Informe valores",IF(OR(MOD(E318,1)&lt;&gt;0,AND(E318=0,F318=0)),"Revisar valores","OK")))))))</x:f>
      </x:c>
    </x:row>
    <x:row r="319">
      <x:c r="A319" s="7"/>
      <x:c r="B319" s="1"/>
      <x:c r="C319" s="1"/>
      <x:c r="D319" s="1"/>
      <x:c r="E319" s="1"/>
      <x:c r="F319" s="8"/>
      <x:c r="G319" s="1" t="str">
        <x:f>IF(COUNTA(A319:F319)=0,"",IF(NOT(ISNUMBER(A319)),"Informe data",IF(OR(A319&lt;=0,MOD(A319,1)&lt;&gt;0),"Revisar data",IF(OR(B319="",COUNTIF('Receitas'!$B$5:$B$504,B319)&lt;&gt;1),"Revisar referência",IF(OR(C319="",D319=""),"Informe descrição",IF(OR(NOT(ISNUMBER(E319)),NOT(ISNUMBER(F319))),"Informe valores",IF(OR(MOD(E319,1)&lt;&gt;0,AND(E319=0,F319=0)),"Revisar valores","OK")))))))</x:f>
      </x:c>
    </x:row>
    <x:row r="320">
      <x:c r="A320" s="7"/>
      <x:c r="B320" s="1"/>
      <x:c r="C320" s="1"/>
      <x:c r="D320" s="1"/>
      <x:c r="E320" s="1"/>
      <x:c r="F320" s="8"/>
      <x:c r="G320" s="1" t="str">
        <x:f>IF(COUNTA(A320:F320)=0,"",IF(NOT(ISNUMBER(A320)),"Informe data",IF(OR(A320&lt;=0,MOD(A320,1)&lt;&gt;0),"Revisar data",IF(OR(B320="",COUNTIF('Receitas'!$B$5:$B$504,B320)&lt;&gt;1),"Revisar referência",IF(OR(C320="",D320=""),"Informe descrição",IF(OR(NOT(ISNUMBER(E320)),NOT(ISNUMBER(F320))),"Informe valores",IF(OR(MOD(E320,1)&lt;&gt;0,AND(E320=0,F320=0)),"Revisar valores","OK")))))))</x:f>
      </x:c>
    </x:row>
    <x:row r="321">
      <x:c r="A321" s="7"/>
      <x:c r="B321" s="1"/>
      <x:c r="C321" s="1"/>
      <x:c r="D321" s="1"/>
      <x:c r="E321" s="1"/>
      <x:c r="F321" s="8"/>
      <x:c r="G321" s="1" t="str">
        <x:f>IF(COUNTA(A321:F321)=0,"",IF(NOT(ISNUMBER(A321)),"Informe data",IF(OR(A321&lt;=0,MOD(A321,1)&lt;&gt;0),"Revisar data",IF(OR(B321="",COUNTIF('Receitas'!$B$5:$B$504,B321)&lt;&gt;1),"Revisar referência",IF(OR(C321="",D321=""),"Informe descrição",IF(OR(NOT(ISNUMBER(E321)),NOT(ISNUMBER(F321))),"Informe valores",IF(OR(MOD(E321,1)&lt;&gt;0,AND(E321=0,F321=0)),"Revisar valores","OK")))))))</x:f>
      </x:c>
    </x:row>
    <x:row r="322">
      <x:c r="A322" s="7"/>
      <x:c r="B322" s="1"/>
      <x:c r="C322" s="1"/>
      <x:c r="D322" s="1"/>
      <x:c r="E322" s="1"/>
      <x:c r="F322" s="8"/>
      <x:c r="G322" s="1" t="str">
        <x:f>IF(COUNTA(A322:F322)=0,"",IF(NOT(ISNUMBER(A322)),"Informe data",IF(OR(A322&lt;=0,MOD(A322,1)&lt;&gt;0),"Revisar data",IF(OR(B322="",COUNTIF('Receitas'!$B$5:$B$504,B322)&lt;&gt;1),"Revisar referência",IF(OR(C322="",D322=""),"Informe descrição",IF(OR(NOT(ISNUMBER(E322)),NOT(ISNUMBER(F322))),"Informe valores",IF(OR(MOD(E322,1)&lt;&gt;0,AND(E322=0,F322=0)),"Revisar valores","OK")))))))</x:f>
      </x:c>
    </x:row>
    <x:row r="323">
      <x:c r="A323" s="7"/>
      <x:c r="B323" s="1"/>
      <x:c r="C323" s="1"/>
      <x:c r="D323" s="1"/>
      <x:c r="E323" s="1"/>
      <x:c r="F323" s="8"/>
      <x:c r="G323" s="1" t="str">
        <x:f>IF(COUNTA(A323:F323)=0,"",IF(NOT(ISNUMBER(A323)),"Informe data",IF(OR(A323&lt;=0,MOD(A323,1)&lt;&gt;0),"Revisar data",IF(OR(B323="",COUNTIF('Receitas'!$B$5:$B$504,B323)&lt;&gt;1),"Revisar referência",IF(OR(C323="",D323=""),"Informe descrição",IF(OR(NOT(ISNUMBER(E323)),NOT(ISNUMBER(F323))),"Informe valores",IF(OR(MOD(E323,1)&lt;&gt;0,AND(E323=0,F323=0)),"Revisar valores","OK")))))))</x:f>
      </x:c>
    </x:row>
    <x:row r="324">
      <x:c r="A324" s="7"/>
      <x:c r="B324" s="1"/>
      <x:c r="C324" s="1"/>
      <x:c r="D324" s="1"/>
      <x:c r="E324" s="1"/>
      <x:c r="F324" s="8"/>
      <x:c r="G324" s="1" t="str">
        <x:f>IF(COUNTA(A324:F324)=0,"",IF(NOT(ISNUMBER(A324)),"Informe data",IF(OR(A324&lt;=0,MOD(A324,1)&lt;&gt;0),"Revisar data",IF(OR(B324="",COUNTIF('Receitas'!$B$5:$B$504,B324)&lt;&gt;1),"Revisar referência",IF(OR(C324="",D324=""),"Informe descrição",IF(OR(NOT(ISNUMBER(E324)),NOT(ISNUMBER(F324))),"Informe valores",IF(OR(MOD(E324,1)&lt;&gt;0,AND(E324=0,F324=0)),"Revisar valores","OK")))))))</x:f>
      </x:c>
    </x:row>
    <x:row r="325">
      <x:c r="A325" s="7"/>
      <x:c r="B325" s="1"/>
      <x:c r="C325" s="1"/>
      <x:c r="D325" s="1"/>
      <x:c r="E325" s="1"/>
      <x:c r="F325" s="8"/>
      <x:c r="G325" s="1" t="str">
        <x:f>IF(COUNTA(A325:F325)=0,"",IF(NOT(ISNUMBER(A325)),"Informe data",IF(OR(A325&lt;=0,MOD(A325,1)&lt;&gt;0),"Revisar data",IF(OR(B325="",COUNTIF('Receitas'!$B$5:$B$504,B325)&lt;&gt;1),"Revisar referência",IF(OR(C325="",D325=""),"Informe descrição",IF(OR(NOT(ISNUMBER(E325)),NOT(ISNUMBER(F325))),"Informe valores",IF(OR(MOD(E325,1)&lt;&gt;0,AND(E325=0,F325=0)),"Revisar valores","OK")))))))</x:f>
      </x:c>
    </x:row>
    <x:row r="326">
      <x:c r="A326" s="7"/>
      <x:c r="B326" s="1"/>
      <x:c r="C326" s="1"/>
      <x:c r="D326" s="1"/>
      <x:c r="E326" s="1"/>
      <x:c r="F326" s="8"/>
      <x:c r="G326" s="1" t="str">
        <x:f>IF(COUNTA(A326:F326)=0,"",IF(NOT(ISNUMBER(A326)),"Informe data",IF(OR(A326&lt;=0,MOD(A326,1)&lt;&gt;0),"Revisar data",IF(OR(B326="",COUNTIF('Receitas'!$B$5:$B$504,B326)&lt;&gt;1),"Revisar referência",IF(OR(C326="",D326=""),"Informe descrição",IF(OR(NOT(ISNUMBER(E326)),NOT(ISNUMBER(F326))),"Informe valores",IF(OR(MOD(E326,1)&lt;&gt;0,AND(E326=0,F326=0)),"Revisar valores","OK")))))))</x:f>
      </x:c>
    </x:row>
    <x:row r="327">
      <x:c r="A327" s="7"/>
      <x:c r="B327" s="1"/>
      <x:c r="C327" s="1"/>
      <x:c r="D327" s="1"/>
      <x:c r="E327" s="1"/>
      <x:c r="F327" s="8"/>
      <x:c r="G327" s="1" t="str">
        <x:f>IF(COUNTA(A327:F327)=0,"",IF(NOT(ISNUMBER(A327)),"Informe data",IF(OR(A327&lt;=0,MOD(A327,1)&lt;&gt;0),"Revisar data",IF(OR(B327="",COUNTIF('Receitas'!$B$5:$B$504,B327)&lt;&gt;1),"Revisar referência",IF(OR(C327="",D327=""),"Informe descrição",IF(OR(NOT(ISNUMBER(E327)),NOT(ISNUMBER(F327))),"Informe valores",IF(OR(MOD(E327,1)&lt;&gt;0,AND(E327=0,F327=0)),"Revisar valores","OK")))))))</x:f>
      </x:c>
    </x:row>
    <x:row r="328">
      <x:c r="A328" s="7"/>
      <x:c r="B328" s="1"/>
      <x:c r="C328" s="1"/>
      <x:c r="D328" s="1"/>
      <x:c r="E328" s="1"/>
      <x:c r="F328" s="8"/>
      <x:c r="G328" s="1" t="str">
        <x:f>IF(COUNTA(A328:F328)=0,"",IF(NOT(ISNUMBER(A328)),"Informe data",IF(OR(A328&lt;=0,MOD(A328,1)&lt;&gt;0),"Revisar data",IF(OR(B328="",COUNTIF('Receitas'!$B$5:$B$504,B328)&lt;&gt;1),"Revisar referência",IF(OR(C328="",D328=""),"Informe descrição",IF(OR(NOT(ISNUMBER(E328)),NOT(ISNUMBER(F328))),"Informe valores",IF(OR(MOD(E328,1)&lt;&gt;0,AND(E328=0,F328=0)),"Revisar valores","OK")))))))</x:f>
      </x:c>
    </x:row>
    <x:row r="329">
      <x:c r="A329" s="7"/>
      <x:c r="B329" s="1"/>
      <x:c r="C329" s="1"/>
      <x:c r="D329" s="1"/>
      <x:c r="E329" s="1"/>
      <x:c r="F329" s="8"/>
      <x:c r="G329" s="1" t="str">
        <x:f>IF(COUNTA(A329:F329)=0,"",IF(NOT(ISNUMBER(A329)),"Informe data",IF(OR(A329&lt;=0,MOD(A329,1)&lt;&gt;0),"Revisar data",IF(OR(B329="",COUNTIF('Receitas'!$B$5:$B$504,B329)&lt;&gt;1),"Revisar referência",IF(OR(C329="",D329=""),"Informe descrição",IF(OR(NOT(ISNUMBER(E329)),NOT(ISNUMBER(F329))),"Informe valores",IF(OR(MOD(E329,1)&lt;&gt;0,AND(E329=0,F329=0)),"Revisar valores","OK")))))))</x:f>
      </x:c>
    </x:row>
    <x:row r="330">
      <x:c r="A330" s="7"/>
      <x:c r="B330" s="1"/>
      <x:c r="C330" s="1"/>
      <x:c r="D330" s="1"/>
      <x:c r="E330" s="1"/>
      <x:c r="F330" s="8"/>
      <x:c r="G330" s="1" t="str">
        <x:f>IF(COUNTA(A330:F330)=0,"",IF(NOT(ISNUMBER(A330)),"Informe data",IF(OR(A330&lt;=0,MOD(A330,1)&lt;&gt;0),"Revisar data",IF(OR(B330="",COUNTIF('Receitas'!$B$5:$B$504,B330)&lt;&gt;1),"Revisar referência",IF(OR(C330="",D330=""),"Informe descrição",IF(OR(NOT(ISNUMBER(E330)),NOT(ISNUMBER(F330))),"Informe valores",IF(OR(MOD(E330,1)&lt;&gt;0,AND(E330=0,F330=0)),"Revisar valores","OK")))))))</x:f>
      </x:c>
    </x:row>
    <x:row r="331">
      <x:c r="A331" s="7"/>
      <x:c r="B331" s="1"/>
      <x:c r="C331" s="1"/>
      <x:c r="D331" s="1"/>
      <x:c r="E331" s="1"/>
      <x:c r="F331" s="8"/>
      <x:c r="G331" s="1" t="str">
        <x:f>IF(COUNTA(A331:F331)=0,"",IF(NOT(ISNUMBER(A331)),"Informe data",IF(OR(A331&lt;=0,MOD(A331,1)&lt;&gt;0),"Revisar data",IF(OR(B331="",COUNTIF('Receitas'!$B$5:$B$504,B331)&lt;&gt;1),"Revisar referência",IF(OR(C331="",D331=""),"Informe descrição",IF(OR(NOT(ISNUMBER(E331)),NOT(ISNUMBER(F331))),"Informe valores",IF(OR(MOD(E331,1)&lt;&gt;0,AND(E331=0,F331=0)),"Revisar valores","OK")))))))</x:f>
      </x:c>
    </x:row>
    <x:row r="332">
      <x:c r="A332" s="7"/>
      <x:c r="B332" s="1"/>
      <x:c r="C332" s="1"/>
      <x:c r="D332" s="1"/>
      <x:c r="E332" s="1"/>
      <x:c r="F332" s="8"/>
      <x:c r="G332" s="1" t="str">
        <x:f>IF(COUNTA(A332:F332)=0,"",IF(NOT(ISNUMBER(A332)),"Informe data",IF(OR(A332&lt;=0,MOD(A332,1)&lt;&gt;0),"Revisar data",IF(OR(B332="",COUNTIF('Receitas'!$B$5:$B$504,B332)&lt;&gt;1),"Revisar referência",IF(OR(C332="",D332=""),"Informe descrição",IF(OR(NOT(ISNUMBER(E332)),NOT(ISNUMBER(F332))),"Informe valores",IF(OR(MOD(E332,1)&lt;&gt;0,AND(E332=0,F332=0)),"Revisar valores","OK")))))))</x:f>
      </x:c>
    </x:row>
    <x:row r="333">
      <x:c r="A333" s="7"/>
      <x:c r="B333" s="1"/>
      <x:c r="C333" s="1"/>
      <x:c r="D333" s="1"/>
      <x:c r="E333" s="1"/>
      <x:c r="F333" s="8"/>
      <x:c r="G333" s="1" t="str">
        <x:f>IF(COUNTA(A333:F333)=0,"",IF(NOT(ISNUMBER(A333)),"Informe data",IF(OR(A333&lt;=0,MOD(A333,1)&lt;&gt;0),"Revisar data",IF(OR(B333="",COUNTIF('Receitas'!$B$5:$B$504,B333)&lt;&gt;1),"Revisar referência",IF(OR(C333="",D333=""),"Informe descrição",IF(OR(NOT(ISNUMBER(E333)),NOT(ISNUMBER(F333))),"Informe valores",IF(OR(MOD(E333,1)&lt;&gt;0,AND(E333=0,F333=0)),"Revisar valores","OK")))))))</x:f>
      </x:c>
    </x:row>
    <x:row r="334">
      <x:c r="A334" s="7"/>
      <x:c r="B334" s="1"/>
      <x:c r="C334" s="1"/>
      <x:c r="D334" s="1"/>
      <x:c r="E334" s="1"/>
      <x:c r="F334" s="8"/>
      <x:c r="G334" s="1" t="str">
        <x:f>IF(COUNTA(A334:F334)=0,"",IF(NOT(ISNUMBER(A334)),"Informe data",IF(OR(A334&lt;=0,MOD(A334,1)&lt;&gt;0),"Revisar data",IF(OR(B334="",COUNTIF('Receitas'!$B$5:$B$504,B334)&lt;&gt;1),"Revisar referência",IF(OR(C334="",D334=""),"Informe descrição",IF(OR(NOT(ISNUMBER(E334)),NOT(ISNUMBER(F334))),"Informe valores",IF(OR(MOD(E334,1)&lt;&gt;0,AND(E334=0,F334=0)),"Revisar valores","OK")))))))</x:f>
      </x:c>
    </x:row>
    <x:row r="335">
      <x:c r="A335" s="7"/>
      <x:c r="B335" s="1"/>
      <x:c r="C335" s="1"/>
      <x:c r="D335" s="1"/>
      <x:c r="E335" s="1"/>
      <x:c r="F335" s="8"/>
      <x:c r="G335" s="1" t="str">
        <x:f>IF(COUNTA(A335:F335)=0,"",IF(NOT(ISNUMBER(A335)),"Informe data",IF(OR(A335&lt;=0,MOD(A335,1)&lt;&gt;0),"Revisar data",IF(OR(B335="",COUNTIF('Receitas'!$B$5:$B$504,B335)&lt;&gt;1),"Revisar referência",IF(OR(C335="",D335=""),"Informe descrição",IF(OR(NOT(ISNUMBER(E335)),NOT(ISNUMBER(F335))),"Informe valores",IF(OR(MOD(E335,1)&lt;&gt;0,AND(E335=0,F335=0)),"Revisar valores","OK")))))))</x:f>
      </x:c>
    </x:row>
    <x:row r="336">
      <x:c r="A336" s="7"/>
      <x:c r="B336" s="1"/>
      <x:c r="C336" s="1"/>
      <x:c r="D336" s="1"/>
      <x:c r="E336" s="1"/>
      <x:c r="F336" s="8"/>
      <x:c r="G336" s="1" t="str">
        <x:f>IF(COUNTA(A336:F336)=0,"",IF(NOT(ISNUMBER(A336)),"Informe data",IF(OR(A336&lt;=0,MOD(A336,1)&lt;&gt;0),"Revisar data",IF(OR(B336="",COUNTIF('Receitas'!$B$5:$B$504,B336)&lt;&gt;1),"Revisar referência",IF(OR(C336="",D336=""),"Informe descrição",IF(OR(NOT(ISNUMBER(E336)),NOT(ISNUMBER(F336))),"Informe valores",IF(OR(MOD(E336,1)&lt;&gt;0,AND(E336=0,F336=0)),"Revisar valores","OK")))))))</x:f>
      </x:c>
    </x:row>
    <x:row r="337">
      <x:c r="A337" s="7"/>
      <x:c r="B337" s="1"/>
      <x:c r="C337" s="1"/>
      <x:c r="D337" s="1"/>
      <x:c r="E337" s="1"/>
      <x:c r="F337" s="8"/>
      <x:c r="G337" s="1" t="str">
        <x:f>IF(COUNTA(A337:F337)=0,"",IF(NOT(ISNUMBER(A337)),"Informe data",IF(OR(A337&lt;=0,MOD(A337,1)&lt;&gt;0),"Revisar data",IF(OR(B337="",COUNTIF('Receitas'!$B$5:$B$504,B337)&lt;&gt;1),"Revisar referência",IF(OR(C337="",D337=""),"Informe descrição",IF(OR(NOT(ISNUMBER(E337)),NOT(ISNUMBER(F337))),"Informe valores",IF(OR(MOD(E337,1)&lt;&gt;0,AND(E337=0,F337=0)),"Revisar valores","OK")))))))</x:f>
      </x:c>
    </x:row>
    <x:row r="338">
      <x:c r="A338" s="7"/>
      <x:c r="B338" s="1"/>
      <x:c r="C338" s="1"/>
      <x:c r="D338" s="1"/>
      <x:c r="E338" s="1"/>
      <x:c r="F338" s="8"/>
      <x:c r="G338" s="1" t="str">
        <x:f>IF(COUNTA(A338:F338)=0,"",IF(NOT(ISNUMBER(A338)),"Informe data",IF(OR(A338&lt;=0,MOD(A338,1)&lt;&gt;0),"Revisar data",IF(OR(B338="",COUNTIF('Receitas'!$B$5:$B$504,B338)&lt;&gt;1),"Revisar referência",IF(OR(C338="",D338=""),"Informe descrição",IF(OR(NOT(ISNUMBER(E338)),NOT(ISNUMBER(F338))),"Informe valores",IF(OR(MOD(E338,1)&lt;&gt;0,AND(E338=0,F338=0)),"Revisar valores","OK")))))))</x:f>
      </x:c>
    </x:row>
    <x:row r="339">
      <x:c r="A339" s="7"/>
      <x:c r="B339" s="1"/>
      <x:c r="C339" s="1"/>
      <x:c r="D339" s="1"/>
      <x:c r="E339" s="1"/>
      <x:c r="F339" s="8"/>
      <x:c r="G339" s="1" t="str">
        <x:f>IF(COUNTA(A339:F339)=0,"",IF(NOT(ISNUMBER(A339)),"Informe data",IF(OR(A339&lt;=0,MOD(A339,1)&lt;&gt;0),"Revisar data",IF(OR(B339="",COUNTIF('Receitas'!$B$5:$B$504,B339)&lt;&gt;1),"Revisar referência",IF(OR(C339="",D339=""),"Informe descrição",IF(OR(NOT(ISNUMBER(E339)),NOT(ISNUMBER(F339))),"Informe valores",IF(OR(MOD(E339,1)&lt;&gt;0,AND(E339=0,F339=0)),"Revisar valores","OK")))))))</x:f>
      </x:c>
    </x:row>
    <x:row r="340">
      <x:c r="A340" s="7"/>
      <x:c r="B340" s="1"/>
      <x:c r="C340" s="1"/>
      <x:c r="D340" s="1"/>
      <x:c r="E340" s="1"/>
      <x:c r="F340" s="8"/>
      <x:c r="G340" s="1" t="str">
        <x:f>IF(COUNTA(A340:F340)=0,"",IF(NOT(ISNUMBER(A340)),"Informe data",IF(OR(A340&lt;=0,MOD(A340,1)&lt;&gt;0),"Revisar data",IF(OR(B340="",COUNTIF('Receitas'!$B$5:$B$504,B340)&lt;&gt;1),"Revisar referência",IF(OR(C340="",D340=""),"Informe descrição",IF(OR(NOT(ISNUMBER(E340)),NOT(ISNUMBER(F340))),"Informe valores",IF(OR(MOD(E340,1)&lt;&gt;0,AND(E340=0,F340=0)),"Revisar valores","OK")))))))</x:f>
      </x:c>
    </x:row>
    <x:row r="341">
      <x:c r="A341" s="7"/>
      <x:c r="B341" s="1"/>
      <x:c r="C341" s="1"/>
      <x:c r="D341" s="1"/>
      <x:c r="E341" s="1"/>
      <x:c r="F341" s="8"/>
      <x:c r="G341" s="1" t="str">
        <x:f>IF(COUNTA(A341:F341)=0,"",IF(NOT(ISNUMBER(A341)),"Informe data",IF(OR(A341&lt;=0,MOD(A341,1)&lt;&gt;0),"Revisar data",IF(OR(B341="",COUNTIF('Receitas'!$B$5:$B$504,B341)&lt;&gt;1),"Revisar referência",IF(OR(C341="",D341=""),"Informe descrição",IF(OR(NOT(ISNUMBER(E341)),NOT(ISNUMBER(F341))),"Informe valores",IF(OR(MOD(E341,1)&lt;&gt;0,AND(E341=0,F341=0)),"Revisar valores","OK")))))))</x:f>
      </x:c>
    </x:row>
    <x:row r="342">
      <x:c r="A342" s="7"/>
      <x:c r="B342" s="1"/>
      <x:c r="C342" s="1"/>
      <x:c r="D342" s="1"/>
      <x:c r="E342" s="1"/>
      <x:c r="F342" s="8"/>
      <x:c r="G342" s="1" t="str">
        <x:f>IF(COUNTA(A342:F342)=0,"",IF(NOT(ISNUMBER(A342)),"Informe data",IF(OR(A342&lt;=0,MOD(A342,1)&lt;&gt;0),"Revisar data",IF(OR(B342="",COUNTIF('Receitas'!$B$5:$B$504,B342)&lt;&gt;1),"Revisar referência",IF(OR(C342="",D342=""),"Informe descrição",IF(OR(NOT(ISNUMBER(E342)),NOT(ISNUMBER(F342))),"Informe valores",IF(OR(MOD(E342,1)&lt;&gt;0,AND(E342=0,F342=0)),"Revisar valores","OK")))))))</x:f>
      </x:c>
    </x:row>
    <x:row r="343">
      <x:c r="A343" s="7"/>
      <x:c r="B343" s="1"/>
      <x:c r="C343" s="1"/>
      <x:c r="D343" s="1"/>
      <x:c r="E343" s="1"/>
      <x:c r="F343" s="8"/>
      <x:c r="G343" s="1" t="str">
        <x:f>IF(COUNTA(A343:F343)=0,"",IF(NOT(ISNUMBER(A343)),"Informe data",IF(OR(A343&lt;=0,MOD(A343,1)&lt;&gt;0),"Revisar data",IF(OR(B343="",COUNTIF('Receitas'!$B$5:$B$504,B343)&lt;&gt;1),"Revisar referência",IF(OR(C343="",D343=""),"Informe descrição",IF(OR(NOT(ISNUMBER(E343)),NOT(ISNUMBER(F343))),"Informe valores",IF(OR(MOD(E343,1)&lt;&gt;0,AND(E343=0,F343=0)),"Revisar valores","OK")))))))</x:f>
      </x:c>
    </x:row>
    <x:row r="344">
      <x:c r="A344" s="7"/>
      <x:c r="B344" s="1"/>
      <x:c r="C344" s="1"/>
      <x:c r="D344" s="1"/>
      <x:c r="E344" s="1"/>
      <x:c r="F344" s="8"/>
      <x:c r="G344" s="1" t="str">
        <x:f>IF(COUNTA(A344:F344)=0,"",IF(NOT(ISNUMBER(A344)),"Informe data",IF(OR(A344&lt;=0,MOD(A344,1)&lt;&gt;0),"Revisar data",IF(OR(B344="",COUNTIF('Receitas'!$B$5:$B$504,B344)&lt;&gt;1),"Revisar referência",IF(OR(C344="",D344=""),"Informe descrição",IF(OR(NOT(ISNUMBER(E344)),NOT(ISNUMBER(F344))),"Informe valores",IF(OR(MOD(E344,1)&lt;&gt;0,AND(E344=0,F344=0)),"Revisar valores","OK")))))))</x:f>
      </x:c>
    </x:row>
    <x:row r="345">
      <x:c r="A345" s="7"/>
      <x:c r="B345" s="1"/>
      <x:c r="C345" s="1"/>
      <x:c r="D345" s="1"/>
      <x:c r="E345" s="1"/>
      <x:c r="F345" s="8"/>
      <x:c r="G345" s="1" t="str">
        <x:f>IF(COUNTA(A345:F345)=0,"",IF(NOT(ISNUMBER(A345)),"Informe data",IF(OR(A345&lt;=0,MOD(A345,1)&lt;&gt;0),"Revisar data",IF(OR(B345="",COUNTIF('Receitas'!$B$5:$B$504,B345)&lt;&gt;1),"Revisar referência",IF(OR(C345="",D345=""),"Informe descrição",IF(OR(NOT(ISNUMBER(E345)),NOT(ISNUMBER(F345))),"Informe valores",IF(OR(MOD(E345,1)&lt;&gt;0,AND(E345=0,F345=0)),"Revisar valores","OK")))))))</x:f>
      </x:c>
    </x:row>
    <x:row r="346">
      <x:c r="A346" s="7"/>
      <x:c r="B346" s="1"/>
      <x:c r="C346" s="1"/>
      <x:c r="D346" s="1"/>
      <x:c r="E346" s="1"/>
      <x:c r="F346" s="8"/>
      <x:c r="G346" s="1" t="str">
        <x:f>IF(COUNTA(A346:F346)=0,"",IF(NOT(ISNUMBER(A346)),"Informe data",IF(OR(A346&lt;=0,MOD(A346,1)&lt;&gt;0),"Revisar data",IF(OR(B346="",COUNTIF('Receitas'!$B$5:$B$504,B346)&lt;&gt;1),"Revisar referência",IF(OR(C346="",D346=""),"Informe descrição",IF(OR(NOT(ISNUMBER(E346)),NOT(ISNUMBER(F346))),"Informe valores",IF(OR(MOD(E346,1)&lt;&gt;0,AND(E346=0,F346=0)),"Revisar valores","OK")))))))</x:f>
      </x:c>
    </x:row>
    <x:row r="347">
      <x:c r="A347" s="7"/>
      <x:c r="B347" s="1"/>
      <x:c r="C347" s="1"/>
      <x:c r="D347" s="1"/>
      <x:c r="E347" s="1"/>
      <x:c r="F347" s="8"/>
      <x:c r="G347" s="1" t="str">
        <x:f>IF(COUNTA(A347:F347)=0,"",IF(NOT(ISNUMBER(A347)),"Informe data",IF(OR(A347&lt;=0,MOD(A347,1)&lt;&gt;0),"Revisar data",IF(OR(B347="",COUNTIF('Receitas'!$B$5:$B$504,B347)&lt;&gt;1),"Revisar referência",IF(OR(C347="",D347=""),"Informe descrição",IF(OR(NOT(ISNUMBER(E347)),NOT(ISNUMBER(F347))),"Informe valores",IF(OR(MOD(E347,1)&lt;&gt;0,AND(E347=0,F347=0)),"Revisar valores","OK")))))))</x:f>
      </x:c>
    </x:row>
    <x:row r="348">
      <x:c r="A348" s="7"/>
      <x:c r="B348" s="1"/>
      <x:c r="C348" s="1"/>
      <x:c r="D348" s="1"/>
      <x:c r="E348" s="1"/>
      <x:c r="F348" s="8"/>
      <x:c r="G348" s="1" t="str">
        <x:f>IF(COUNTA(A348:F348)=0,"",IF(NOT(ISNUMBER(A348)),"Informe data",IF(OR(A348&lt;=0,MOD(A348,1)&lt;&gt;0),"Revisar data",IF(OR(B348="",COUNTIF('Receitas'!$B$5:$B$504,B348)&lt;&gt;1),"Revisar referência",IF(OR(C348="",D348=""),"Informe descrição",IF(OR(NOT(ISNUMBER(E348)),NOT(ISNUMBER(F348))),"Informe valores",IF(OR(MOD(E348,1)&lt;&gt;0,AND(E348=0,F348=0)),"Revisar valores","OK")))))))</x:f>
      </x:c>
    </x:row>
    <x:row r="349">
      <x:c r="A349" s="7"/>
      <x:c r="B349" s="1"/>
      <x:c r="C349" s="1"/>
      <x:c r="D349" s="1"/>
      <x:c r="E349" s="1"/>
      <x:c r="F349" s="8"/>
      <x:c r="G349" s="1" t="str">
        <x:f>IF(COUNTA(A349:F349)=0,"",IF(NOT(ISNUMBER(A349)),"Informe data",IF(OR(A349&lt;=0,MOD(A349,1)&lt;&gt;0),"Revisar data",IF(OR(B349="",COUNTIF('Receitas'!$B$5:$B$504,B349)&lt;&gt;1),"Revisar referência",IF(OR(C349="",D349=""),"Informe descrição",IF(OR(NOT(ISNUMBER(E349)),NOT(ISNUMBER(F349))),"Informe valores",IF(OR(MOD(E349,1)&lt;&gt;0,AND(E349=0,F349=0)),"Revisar valores","OK")))))))</x:f>
      </x:c>
    </x:row>
    <x:row r="350">
      <x:c r="A350" s="7"/>
      <x:c r="B350" s="1"/>
      <x:c r="C350" s="1"/>
      <x:c r="D350" s="1"/>
      <x:c r="E350" s="1"/>
      <x:c r="F350" s="8"/>
      <x:c r="G350" s="1" t="str">
        <x:f>IF(COUNTA(A350:F350)=0,"",IF(NOT(ISNUMBER(A350)),"Informe data",IF(OR(A350&lt;=0,MOD(A350,1)&lt;&gt;0),"Revisar data",IF(OR(B350="",COUNTIF('Receitas'!$B$5:$B$504,B350)&lt;&gt;1),"Revisar referência",IF(OR(C350="",D350=""),"Informe descrição",IF(OR(NOT(ISNUMBER(E350)),NOT(ISNUMBER(F350))),"Informe valores",IF(OR(MOD(E350,1)&lt;&gt;0,AND(E350=0,F350=0)),"Revisar valores","OK")))))))</x:f>
      </x:c>
    </x:row>
    <x:row r="351">
      <x:c r="A351" s="7"/>
      <x:c r="B351" s="1"/>
      <x:c r="C351" s="1"/>
      <x:c r="D351" s="1"/>
      <x:c r="E351" s="1"/>
      <x:c r="F351" s="8"/>
      <x:c r="G351" s="1" t="str">
        <x:f>IF(COUNTA(A351:F351)=0,"",IF(NOT(ISNUMBER(A351)),"Informe data",IF(OR(A351&lt;=0,MOD(A351,1)&lt;&gt;0),"Revisar data",IF(OR(B351="",COUNTIF('Receitas'!$B$5:$B$504,B351)&lt;&gt;1),"Revisar referência",IF(OR(C351="",D351=""),"Informe descrição",IF(OR(NOT(ISNUMBER(E351)),NOT(ISNUMBER(F351))),"Informe valores",IF(OR(MOD(E351,1)&lt;&gt;0,AND(E351=0,F351=0)),"Revisar valores","OK")))))))</x:f>
      </x:c>
    </x:row>
    <x:row r="352">
      <x:c r="A352" s="7"/>
      <x:c r="B352" s="1"/>
      <x:c r="C352" s="1"/>
      <x:c r="D352" s="1"/>
      <x:c r="E352" s="1"/>
      <x:c r="F352" s="8"/>
      <x:c r="G352" s="1" t="str">
        <x:f>IF(COUNTA(A352:F352)=0,"",IF(NOT(ISNUMBER(A352)),"Informe data",IF(OR(A352&lt;=0,MOD(A352,1)&lt;&gt;0),"Revisar data",IF(OR(B352="",COUNTIF('Receitas'!$B$5:$B$504,B352)&lt;&gt;1),"Revisar referência",IF(OR(C352="",D352=""),"Informe descrição",IF(OR(NOT(ISNUMBER(E352)),NOT(ISNUMBER(F352))),"Informe valores",IF(OR(MOD(E352,1)&lt;&gt;0,AND(E352=0,F352=0)),"Revisar valores","OK")))))))</x:f>
      </x:c>
    </x:row>
    <x:row r="353">
      <x:c r="A353" s="7"/>
      <x:c r="B353" s="1"/>
      <x:c r="C353" s="1"/>
      <x:c r="D353" s="1"/>
      <x:c r="E353" s="1"/>
      <x:c r="F353" s="8"/>
      <x:c r="G353" s="1" t="str">
        <x:f>IF(COUNTA(A353:F353)=0,"",IF(NOT(ISNUMBER(A353)),"Informe data",IF(OR(A353&lt;=0,MOD(A353,1)&lt;&gt;0),"Revisar data",IF(OR(B353="",COUNTIF('Receitas'!$B$5:$B$504,B353)&lt;&gt;1),"Revisar referência",IF(OR(C353="",D353=""),"Informe descrição",IF(OR(NOT(ISNUMBER(E353)),NOT(ISNUMBER(F353))),"Informe valores",IF(OR(MOD(E353,1)&lt;&gt;0,AND(E353=0,F353=0)),"Revisar valores","OK")))))))</x:f>
      </x:c>
    </x:row>
    <x:row r="354">
      <x:c r="A354" s="7"/>
      <x:c r="B354" s="1"/>
      <x:c r="C354" s="1"/>
      <x:c r="D354" s="1"/>
      <x:c r="E354" s="1"/>
      <x:c r="F354" s="8"/>
      <x:c r="G354" s="1" t="str">
        <x:f>IF(COUNTA(A354:F354)=0,"",IF(NOT(ISNUMBER(A354)),"Informe data",IF(OR(A354&lt;=0,MOD(A354,1)&lt;&gt;0),"Revisar data",IF(OR(B354="",COUNTIF('Receitas'!$B$5:$B$504,B354)&lt;&gt;1),"Revisar referência",IF(OR(C354="",D354=""),"Informe descrição",IF(OR(NOT(ISNUMBER(E354)),NOT(ISNUMBER(F354))),"Informe valores",IF(OR(MOD(E354,1)&lt;&gt;0,AND(E354=0,F354=0)),"Revisar valores","OK")))))))</x:f>
      </x:c>
    </x:row>
    <x:row r="355">
      <x:c r="A355" s="7"/>
      <x:c r="B355" s="1"/>
      <x:c r="C355" s="1"/>
      <x:c r="D355" s="1"/>
      <x:c r="E355" s="1"/>
      <x:c r="F355" s="8"/>
      <x:c r="G355" s="1" t="str">
        <x:f>IF(COUNTA(A355:F355)=0,"",IF(NOT(ISNUMBER(A355)),"Informe data",IF(OR(A355&lt;=0,MOD(A355,1)&lt;&gt;0),"Revisar data",IF(OR(B355="",COUNTIF('Receitas'!$B$5:$B$504,B355)&lt;&gt;1),"Revisar referência",IF(OR(C355="",D355=""),"Informe descrição",IF(OR(NOT(ISNUMBER(E355)),NOT(ISNUMBER(F355))),"Informe valores",IF(OR(MOD(E355,1)&lt;&gt;0,AND(E355=0,F355=0)),"Revisar valores","OK")))))))</x:f>
      </x:c>
    </x:row>
    <x:row r="356">
      <x:c r="A356" s="7"/>
      <x:c r="B356" s="1"/>
      <x:c r="C356" s="1"/>
      <x:c r="D356" s="1"/>
      <x:c r="E356" s="1"/>
      <x:c r="F356" s="8"/>
      <x:c r="G356" s="1" t="str">
        <x:f>IF(COUNTA(A356:F356)=0,"",IF(NOT(ISNUMBER(A356)),"Informe data",IF(OR(A356&lt;=0,MOD(A356,1)&lt;&gt;0),"Revisar data",IF(OR(B356="",COUNTIF('Receitas'!$B$5:$B$504,B356)&lt;&gt;1),"Revisar referência",IF(OR(C356="",D356=""),"Informe descrição",IF(OR(NOT(ISNUMBER(E356)),NOT(ISNUMBER(F356))),"Informe valores",IF(OR(MOD(E356,1)&lt;&gt;0,AND(E356=0,F356=0)),"Revisar valores","OK")))))))</x:f>
      </x:c>
    </x:row>
    <x:row r="357">
      <x:c r="A357" s="7"/>
      <x:c r="B357" s="1"/>
      <x:c r="C357" s="1"/>
      <x:c r="D357" s="1"/>
      <x:c r="E357" s="1"/>
      <x:c r="F357" s="8"/>
      <x:c r="G357" s="1" t="str">
        <x:f>IF(COUNTA(A357:F357)=0,"",IF(NOT(ISNUMBER(A357)),"Informe data",IF(OR(A357&lt;=0,MOD(A357,1)&lt;&gt;0),"Revisar data",IF(OR(B357="",COUNTIF('Receitas'!$B$5:$B$504,B357)&lt;&gt;1),"Revisar referência",IF(OR(C357="",D357=""),"Informe descrição",IF(OR(NOT(ISNUMBER(E357)),NOT(ISNUMBER(F357))),"Informe valores",IF(OR(MOD(E357,1)&lt;&gt;0,AND(E357=0,F357=0)),"Revisar valores","OK")))))))</x:f>
      </x:c>
    </x:row>
    <x:row r="358">
      <x:c r="A358" s="7"/>
      <x:c r="B358" s="1"/>
      <x:c r="C358" s="1"/>
      <x:c r="D358" s="1"/>
      <x:c r="E358" s="1"/>
      <x:c r="F358" s="8"/>
      <x:c r="G358" s="1" t="str">
        <x:f>IF(COUNTA(A358:F358)=0,"",IF(NOT(ISNUMBER(A358)),"Informe data",IF(OR(A358&lt;=0,MOD(A358,1)&lt;&gt;0),"Revisar data",IF(OR(B358="",COUNTIF('Receitas'!$B$5:$B$504,B358)&lt;&gt;1),"Revisar referência",IF(OR(C358="",D358=""),"Informe descrição",IF(OR(NOT(ISNUMBER(E358)),NOT(ISNUMBER(F358))),"Informe valores",IF(OR(MOD(E358,1)&lt;&gt;0,AND(E358=0,F358=0)),"Revisar valores","OK")))))))</x:f>
      </x:c>
    </x:row>
    <x:row r="359">
      <x:c r="A359" s="7"/>
      <x:c r="B359" s="1"/>
      <x:c r="C359" s="1"/>
      <x:c r="D359" s="1"/>
      <x:c r="E359" s="1"/>
      <x:c r="F359" s="8"/>
      <x:c r="G359" s="1" t="str">
        <x:f>IF(COUNTA(A359:F359)=0,"",IF(NOT(ISNUMBER(A359)),"Informe data",IF(OR(A359&lt;=0,MOD(A359,1)&lt;&gt;0),"Revisar data",IF(OR(B359="",COUNTIF('Receitas'!$B$5:$B$504,B359)&lt;&gt;1),"Revisar referência",IF(OR(C359="",D359=""),"Informe descrição",IF(OR(NOT(ISNUMBER(E359)),NOT(ISNUMBER(F359))),"Informe valores",IF(OR(MOD(E359,1)&lt;&gt;0,AND(E359=0,F359=0)),"Revisar valores","OK")))))))</x:f>
      </x:c>
    </x:row>
    <x:row r="360">
      <x:c r="A360" s="7"/>
      <x:c r="B360" s="1"/>
      <x:c r="C360" s="1"/>
      <x:c r="D360" s="1"/>
      <x:c r="E360" s="1"/>
      <x:c r="F360" s="8"/>
      <x:c r="G360" s="1" t="str">
        <x:f>IF(COUNTA(A360:F360)=0,"",IF(NOT(ISNUMBER(A360)),"Informe data",IF(OR(A360&lt;=0,MOD(A360,1)&lt;&gt;0),"Revisar data",IF(OR(B360="",COUNTIF('Receitas'!$B$5:$B$504,B360)&lt;&gt;1),"Revisar referência",IF(OR(C360="",D360=""),"Informe descrição",IF(OR(NOT(ISNUMBER(E360)),NOT(ISNUMBER(F360))),"Informe valores",IF(OR(MOD(E360,1)&lt;&gt;0,AND(E360=0,F360=0)),"Revisar valores","OK")))))))</x:f>
      </x:c>
    </x:row>
    <x:row r="361">
      <x:c r="A361" s="7"/>
      <x:c r="B361" s="1"/>
      <x:c r="C361" s="1"/>
      <x:c r="D361" s="1"/>
      <x:c r="E361" s="1"/>
      <x:c r="F361" s="8"/>
      <x:c r="G361" s="1" t="str">
        <x:f>IF(COUNTA(A361:F361)=0,"",IF(NOT(ISNUMBER(A361)),"Informe data",IF(OR(A361&lt;=0,MOD(A361,1)&lt;&gt;0),"Revisar data",IF(OR(B361="",COUNTIF('Receitas'!$B$5:$B$504,B361)&lt;&gt;1),"Revisar referência",IF(OR(C361="",D361=""),"Informe descrição",IF(OR(NOT(ISNUMBER(E361)),NOT(ISNUMBER(F361))),"Informe valores",IF(OR(MOD(E361,1)&lt;&gt;0,AND(E361=0,F361=0)),"Revisar valores","OK")))))))</x:f>
      </x:c>
    </x:row>
    <x:row r="362">
      <x:c r="A362" s="7"/>
      <x:c r="B362" s="1"/>
      <x:c r="C362" s="1"/>
      <x:c r="D362" s="1"/>
      <x:c r="E362" s="1"/>
      <x:c r="F362" s="8"/>
      <x:c r="G362" s="1" t="str">
        <x:f>IF(COUNTA(A362:F362)=0,"",IF(NOT(ISNUMBER(A362)),"Informe data",IF(OR(A362&lt;=0,MOD(A362,1)&lt;&gt;0),"Revisar data",IF(OR(B362="",COUNTIF('Receitas'!$B$5:$B$504,B362)&lt;&gt;1),"Revisar referência",IF(OR(C362="",D362=""),"Informe descrição",IF(OR(NOT(ISNUMBER(E362)),NOT(ISNUMBER(F362))),"Informe valores",IF(OR(MOD(E362,1)&lt;&gt;0,AND(E362=0,F362=0)),"Revisar valores","OK")))))))</x:f>
      </x:c>
    </x:row>
    <x:row r="363">
      <x:c r="A363" s="7"/>
      <x:c r="B363" s="1"/>
      <x:c r="C363" s="1"/>
      <x:c r="D363" s="1"/>
      <x:c r="E363" s="1"/>
      <x:c r="F363" s="8"/>
      <x:c r="G363" s="1" t="str">
        <x:f>IF(COUNTA(A363:F363)=0,"",IF(NOT(ISNUMBER(A363)),"Informe data",IF(OR(A363&lt;=0,MOD(A363,1)&lt;&gt;0),"Revisar data",IF(OR(B363="",COUNTIF('Receitas'!$B$5:$B$504,B363)&lt;&gt;1),"Revisar referência",IF(OR(C363="",D363=""),"Informe descrição",IF(OR(NOT(ISNUMBER(E363)),NOT(ISNUMBER(F363))),"Informe valores",IF(OR(MOD(E363,1)&lt;&gt;0,AND(E363=0,F363=0)),"Revisar valores","OK")))))))</x:f>
      </x:c>
    </x:row>
    <x:row r="364">
      <x:c r="A364" s="7"/>
      <x:c r="B364" s="1"/>
      <x:c r="C364" s="1"/>
      <x:c r="D364" s="1"/>
      <x:c r="E364" s="1"/>
      <x:c r="F364" s="8"/>
      <x:c r="G364" s="1" t="str">
        <x:f>IF(COUNTA(A364:F364)=0,"",IF(NOT(ISNUMBER(A364)),"Informe data",IF(OR(A364&lt;=0,MOD(A364,1)&lt;&gt;0),"Revisar data",IF(OR(B364="",COUNTIF('Receitas'!$B$5:$B$504,B364)&lt;&gt;1),"Revisar referência",IF(OR(C364="",D364=""),"Informe descrição",IF(OR(NOT(ISNUMBER(E364)),NOT(ISNUMBER(F364))),"Informe valores",IF(OR(MOD(E364,1)&lt;&gt;0,AND(E364=0,F364=0)),"Revisar valores","OK")))))))</x:f>
      </x:c>
    </x:row>
    <x:row r="365">
      <x:c r="A365" s="7"/>
      <x:c r="B365" s="1"/>
      <x:c r="C365" s="1"/>
      <x:c r="D365" s="1"/>
      <x:c r="E365" s="1"/>
      <x:c r="F365" s="8"/>
      <x:c r="G365" s="1" t="str">
        <x:f>IF(COUNTA(A365:F365)=0,"",IF(NOT(ISNUMBER(A365)),"Informe data",IF(OR(A365&lt;=0,MOD(A365,1)&lt;&gt;0),"Revisar data",IF(OR(B365="",COUNTIF('Receitas'!$B$5:$B$504,B365)&lt;&gt;1),"Revisar referência",IF(OR(C365="",D365=""),"Informe descrição",IF(OR(NOT(ISNUMBER(E365)),NOT(ISNUMBER(F365))),"Informe valores",IF(OR(MOD(E365,1)&lt;&gt;0,AND(E365=0,F365=0)),"Revisar valores","OK")))))))</x:f>
      </x:c>
    </x:row>
    <x:row r="366">
      <x:c r="A366" s="7"/>
      <x:c r="B366" s="1"/>
      <x:c r="C366" s="1"/>
      <x:c r="D366" s="1"/>
      <x:c r="E366" s="1"/>
      <x:c r="F366" s="8"/>
      <x:c r="G366" s="1" t="str">
        <x:f>IF(COUNTA(A366:F366)=0,"",IF(NOT(ISNUMBER(A366)),"Informe data",IF(OR(A366&lt;=0,MOD(A366,1)&lt;&gt;0),"Revisar data",IF(OR(B366="",COUNTIF('Receitas'!$B$5:$B$504,B366)&lt;&gt;1),"Revisar referência",IF(OR(C366="",D366=""),"Informe descrição",IF(OR(NOT(ISNUMBER(E366)),NOT(ISNUMBER(F366))),"Informe valores",IF(OR(MOD(E366,1)&lt;&gt;0,AND(E366=0,F366=0)),"Revisar valores","OK")))))))</x:f>
      </x:c>
    </x:row>
    <x:row r="367">
      <x:c r="A367" s="7"/>
      <x:c r="B367" s="1"/>
      <x:c r="C367" s="1"/>
      <x:c r="D367" s="1"/>
      <x:c r="E367" s="1"/>
      <x:c r="F367" s="8"/>
      <x:c r="G367" s="1" t="str">
        <x:f>IF(COUNTA(A367:F367)=0,"",IF(NOT(ISNUMBER(A367)),"Informe data",IF(OR(A367&lt;=0,MOD(A367,1)&lt;&gt;0),"Revisar data",IF(OR(B367="",COUNTIF('Receitas'!$B$5:$B$504,B367)&lt;&gt;1),"Revisar referência",IF(OR(C367="",D367=""),"Informe descrição",IF(OR(NOT(ISNUMBER(E367)),NOT(ISNUMBER(F367))),"Informe valores",IF(OR(MOD(E367,1)&lt;&gt;0,AND(E367=0,F367=0)),"Revisar valores","OK")))))))</x:f>
      </x:c>
    </x:row>
    <x:row r="368">
      <x:c r="A368" s="7"/>
      <x:c r="B368" s="1"/>
      <x:c r="C368" s="1"/>
      <x:c r="D368" s="1"/>
      <x:c r="E368" s="1"/>
      <x:c r="F368" s="8"/>
      <x:c r="G368" s="1" t="str">
        <x:f>IF(COUNTA(A368:F368)=0,"",IF(NOT(ISNUMBER(A368)),"Informe data",IF(OR(A368&lt;=0,MOD(A368,1)&lt;&gt;0),"Revisar data",IF(OR(B368="",COUNTIF('Receitas'!$B$5:$B$504,B368)&lt;&gt;1),"Revisar referência",IF(OR(C368="",D368=""),"Informe descrição",IF(OR(NOT(ISNUMBER(E368)),NOT(ISNUMBER(F368))),"Informe valores",IF(OR(MOD(E368,1)&lt;&gt;0,AND(E368=0,F368=0)),"Revisar valores","OK")))))))</x:f>
      </x:c>
    </x:row>
    <x:row r="369">
      <x:c r="A369" s="7"/>
      <x:c r="B369" s="1"/>
      <x:c r="C369" s="1"/>
      <x:c r="D369" s="1"/>
      <x:c r="E369" s="1"/>
      <x:c r="F369" s="8"/>
      <x:c r="G369" s="1" t="str">
        <x:f>IF(COUNTA(A369:F369)=0,"",IF(NOT(ISNUMBER(A369)),"Informe data",IF(OR(A369&lt;=0,MOD(A369,1)&lt;&gt;0),"Revisar data",IF(OR(B369="",COUNTIF('Receitas'!$B$5:$B$504,B369)&lt;&gt;1),"Revisar referência",IF(OR(C369="",D369=""),"Informe descrição",IF(OR(NOT(ISNUMBER(E369)),NOT(ISNUMBER(F369))),"Informe valores",IF(OR(MOD(E369,1)&lt;&gt;0,AND(E369=0,F369=0)),"Revisar valores","OK")))))))</x:f>
      </x:c>
    </x:row>
    <x:row r="370">
      <x:c r="A370" s="7"/>
      <x:c r="B370" s="1"/>
      <x:c r="C370" s="1"/>
      <x:c r="D370" s="1"/>
      <x:c r="E370" s="1"/>
      <x:c r="F370" s="8"/>
      <x:c r="G370" s="1" t="str">
        <x:f>IF(COUNTA(A370:F370)=0,"",IF(NOT(ISNUMBER(A370)),"Informe data",IF(OR(A370&lt;=0,MOD(A370,1)&lt;&gt;0),"Revisar data",IF(OR(B370="",COUNTIF('Receitas'!$B$5:$B$504,B370)&lt;&gt;1),"Revisar referência",IF(OR(C370="",D370=""),"Informe descrição",IF(OR(NOT(ISNUMBER(E370)),NOT(ISNUMBER(F370))),"Informe valores",IF(OR(MOD(E370,1)&lt;&gt;0,AND(E370=0,F370=0)),"Revisar valores","OK")))))))</x:f>
      </x:c>
    </x:row>
    <x:row r="371">
      <x:c r="A371" s="7"/>
      <x:c r="B371" s="1"/>
      <x:c r="C371" s="1"/>
      <x:c r="D371" s="1"/>
      <x:c r="E371" s="1"/>
      <x:c r="F371" s="8"/>
      <x:c r="G371" s="1" t="str">
        <x:f>IF(COUNTA(A371:F371)=0,"",IF(NOT(ISNUMBER(A371)),"Informe data",IF(OR(A371&lt;=0,MOD(A371,1)&lt;&gt;0),"Revisar data",IF(OR(B371="",COUNTIF('Receitas'!$B$5:$B$504,B371)&lt;&gt;1),"Revisar referência",IF(OR(C371="",D371=""),"Informe descrição",IF(OR(NOT(ISNUMBER(E371)),NOT(ISNUMBER(F371))),"Informe valores",IF(OR(MOD(E371,1)&lt;&gt;0,AND(E371=0,F371=0)),"Revisar valores","OK")))))))</x:f>
      </x:c>
    </x:row>
    <x:row r="372">
      <x:c r="A372" s="7"/>
      <x:c r="B372" s="1"/>
      <x:c r="C372" s="1"/>
      <x:c r="D372" s="1"/>
      <x:c r="E372" s="1"/>
      <x:c r="F372" s="8"/>
      <x:c r="G372" s="1" t="str">
        <x:f>IF(COUNTA(A372:F372)=0,"",IF(NOT(ISNUMBER(A372)),"Informe data",IF(OR(A372&lt;=0,MOD(A372,1)&lt;&gt;0),"Revisar data",IF(OR(B372="",COUNTIF('Receitas'!$B$5:$B$504,B372)&lt;&gt;1),"Revisar referência",IF(OR(C372="",D372=""),"Informe descrição",IF(OR(NOT(ISNUMBER(E372)),NOT(ISNUMBER(F372))),"Informe valores",IF(OR(MOD(E372,1)&lt;&gt;0,AND(E372=0,F372=0)),"Revisar valores","OK")))))))</x:f>
      </x:c>
    </x:row>
    <x:row r="373">
      <x:c r="A373" s="7"/>
      <x:c r="B373" s="1"/>
      <x:c r="C373" s="1"/>
      <x:c r="D373" s="1"/>
      <x:c r="E373" s="1"/>
      <x:c r="F373" s="8"/>
      <x:c r="G373" s="1" t="str">
        <x:f>IF(COUNTA(A373:F373)=0,"",IF(NOT(ISNUMBER(A373)),"Informe data",IF(OR(A373&lt;=0,MOD(A373,1)&lt;&gt;0),"Revisar data",IF(OR(B373="",COUNTIF('Receitas'!$B$5:$B$504,B373)&lt;&gt;1),"Revisar referência",IF(OR(C373="",D373=""),"Informe descrição",IF(OR(NOT(ISNUMBER(E373)),NOT(ISNUMBER(F373))),"Informe valores",IF(OR(MOD(E373,1)&lt;&gt;0,AND(E373=0,F373=0)),"Revisar valores","OK")))))))</x:f>
      </x:c>
    </x:row>
    <x:row r="374">
      <x:c r="A374" s="7"/>
      <x:c r="B374" s="1"/>
      <x:c r="C374" s="1"/>
      <x:c r="D374" s="1"/>
      <x:c r="E374" s="1"/>
      <x:c r="F374" s="8"/>
      <x:c r="G374" s="1" t="str">
        <x:f>IF(COUNTA(A374:F374)=0,"",IF(NOT(ISNUMBER(A374)),"Informe data",IF(OR(A374&lt;=0,MOD(A374,1)&lt;&gt;0),"Revisar data",IF(OR(B374="",COUNTIF('Receitas'!$B$5:$B$504,B374)&lt;&gt;1),"Revisar referência",IF(OR(C374="",D374=""),"Informe descrição",IF(OR(NOT(ISNUMBER(E374)),NOT(ISNUMBER(F374))),"Informe valores",IF(OR(MOD(E374,1)&lt;&gt;0,AND(E374=0,F374=0)),"Revisar valores","OK")))))))</x:f>
      </x:c>
    </x:row>
    <x:row r="375">
      <x:c r="A375" s="7"/>
      <x:c r="B375" s="1"/>
      <x:c r="C375" s="1"/>
      <x:c r="D375" s="1"/>
      <x:c r="E375" s="1"/>
      <x:c r="F375" s="8"/>
      <x:c r="G375" s="1" t="str">
        <x:f>IF(COUNTA(A375:F375)=0,"",IF(NOT(ISNUMBER(A375)),"Informe data",IF(OR(A375&lt;=0,MOD(A375,1)&lt;&gt;0),"Revisar data",IF(OR(B375="",COUNTIF('Receitas'!$B$5:$B$504,B375)&lt;&gt;1),"Revisar referência",IF(OR(C375="",D375=""),"Informe descrição",IF(OR(NOT(ISNUMBER(E375)),NOT(ISNUMBER(F375))),"Informe valores",IF(OR(MOD(E375,1)&lt;&gt;0,AND(E375=0,F375=0)),"Revisar valores","OK")))))))</x:f>
      </x:c>
    </x:row>
    <x:row r="376">
      <x:c r="A376" s="7"/>
      <x:c r="B376" s="1"/>
      <x:c r="C376" s="1"/>
      <x:c r="D376" s="1"/>
      <x:c r="E376" s="1"/>
      <x:c r="F376" s="8"/>
      <x:c r="G376" s="1" t="str">
        <x:f>IF(COUNTA(A376:F376)=0,"",IF(NOT(ISNUMBER(A376)),"Informe data",IF(OR(A376&lt;=0,MOD(A376,1)&lt;&gt;0),"Revisar data",IF(OR(B376="",COUNTIF('Receitas'!$B$5:$B$504,B376)&lt;&gt;1),"Revisar referência",IF(OR(C376="",D376=""),"Informe descrição",IF(OR(NOT(ISNUMBER(E376)),NOT(ISNUMBER(F376))),"Informe valores",IF(OR(MOD(E376,1)&lt;&gt;0,AND(E376=0,F376=0)),"Revisar valores","OK")))))))</x:f>
      </x:c>
    </x:row>
    <x:row r="377">
      <x:c r="A377" s="7"/>
      <x:c r="B377" s="1"/>
      <x:c r="C377" s="1"/>
      <x:c r="D377" s="1"/>
      <x:c r="E377" s="1"/>
      <x:c r="F377" s="8"/>
      <x:c r="G377" s="1" t="str">
        <x:f>IF(COUNTA(A377:F377)=0,"",IF(NOT(ISNUMBER(A377)),"Informe data",IF(OR(A377&lt;=0,MOD(A377,1)&lt;&gt;0),"Revisar data",IF(OR(B377="",COUNTIF('Receitas'!$B$5:$B$504,B377)&lt;&gt;1),"Revisar referência",IF(OR(C377="",D377=""),"Informe descrição",IF(OR(NOT(ISNUMBER(E377)),NOT(ISNUMBER(F377))),"Informe valores",IF(OR(MOD(E377,1)&lt;&gt;0,AND(E377=0,F377=0)),"Revisar valores","OK")))))))</x:f>
      </x:c>
    </x:row>
    <x:row r="378">
      <x:c r="A378" s="7"/>
      <x:c r="B378" s="1"/>
      <x:c r="C378" s="1"/>
      <x:c r="D378" s="1"/>
      <x:c r="E378" s="1"/>
      <x:c r="F378" s="8"/>
      <x:c r="G378" s="1" t="str">
        <x:f>IF(COUNTA(A378:F378)=0,"",IF(NOT(ISNUMBER(A378)),"Informe data",IF(OR(A378&lt;=0,MOD(A378,1)&lt;&gt;0),"Revisar data",IF(OR(B378="",COUNTIF('Receitas'!$B$5:$B$504,B378)&lt;&gt;1),"Revisar referência",IF(OR(C378="",D378=""),"Informe descrição",IF(OR(NOT(ISNUMBER(E378)),NOT(ISNUMBER(F378))),"Informe valores",IF(OR(MOD(E378,1)&lt;&gt;0,AND(E378=0,F378=0)),"Revisar valores","OK")))))))</x:f>
      </x:c>
    </x:row>
    <x:row r="379">
      <x:c r="A379" s="7"/>
      <x:c r="B379" s="1"/>
      <x:c r="C379" s="1"/>
      <x:c r="D379" s="1"/>
      <x:c r="E379" s="1"/>
      <x:c r="F379" s="8"/>
      <x:c r="G379" s="1" t="str">
        <x:f>IF(COUNTA(A379:F379)=0,"",IF(NOT(ISNUMBER(A379)),"Informe data",IF(OR(A379&lt;=0,MOD(A379,1)&lt;&gt;0),"Revisar data",IF(OR(B379="",COUNTIF('Receitas'!$B$5:$B$504,B379)&lt;&gt;1),"Revisar referência",IF(OR(C379="",D379=""),"Informe descrição",IF(OR(NOT(ISNUMBER(E379)),NOT(ISNUMBER(F379))),"Informe valores",IF(OR(MOD(E379,1)&lt;&gt;0,AND(E379=0,F379=0)),"Revisar valores","OK")))))))</x:f>
      </x:c>
    </x:row>
    <x:row r="380">
      <x:c r="A380" s="7"/>
      <x:c r="B380" s="1"/>
      <x:c r="C380" s="1"/>
      <x:c r="D380" s="1"/>
      <x:c r="E380" s="1"/>
      <x:c r="F380" s="8"/>
      <x:c r="G380" s="1" t="str">
        <x:f>IF(COUNTA(A380:F380)=0,"",IF(NOT(ISNUMBER(A380)),"Informe data",IF(OR(A380&lt;=0,MOD(A380,1)&lt;&gt;0),"Revisar data",IF(OR(B380="",COUNTIF('Receitas'!$B$5:$B$504,B380)&lt;&gt;1),"Revisar referência",IF(OR(C380="",D380=""),"Informe descrição",IF(OR(NOT(ISNUMBER(E380)),NOT(ISNUMBER(F380))),"Informe valores",IF(OR(MOD(E380,1)&lt;&gt;0,AND(E380=0,F380=0)),"Revisar valores","OK")))))))</x:f>
      </x:c>
    </x:row>
    <x:row r="381">
      <x:c r="A381" s="7"/>
      <x:c r="B381" s="1"/>
      <x:c r="C381" s="1"/>
      <x:c r="D381" s="1"/>
      <x:c r="E381" s="1"/>
      <x:c r="F381" s="8"/>
      <x:c r="G381" s="1" t="str">
        <x:f>IF(COUNTA(A381:F381)=0,"",IF(NOT(ISNUMBER(A381)),"Informe data",IF(OR(A381&lt;=0,MOD(A381,1)&lt;&gt;0),"Revisar data",IF(OR(B381="",COUNTIF('Receitas'!$B$5:$B$504,B381)&lt;&gt;1),"Revisar referência",IF(OR(C381="",D381=""),"Informe descrição",IF(OR(NOT(ISNUMBER(E381)),NOT(ISNUMBER(F381))),"Informe valores",IF(OR(MOD(E381,1)&lt;&gt;0,AND(E381=0,F381=0)),"Revisar valores","OK")))))))</x:f>
      </x:c>
    </x:row>
    <x:row r="382">
      <x:c r="A382" s="7"/>
      <x:c r="B382" s="1"/>
      <x:c r="C382" s="1"/>
      <x:c r="D382" s="1"/>
      <x:c r="E382" s="1"/>
      <x:c r="F382" s="8"/>
      <x:c r="G382" s="1" t="str">
        <x:f>IF(COUNTA(A382:F382)=0,"",IF(NOT(ISNUMBER(A382)),"Informe data",IF(OR(A382&lt;=0,MOD(A382,1)&lt;&gt;0),"Revisar data",IF(OR(B382="",COUNTIF('Receitas'!$B$5:$B$504,B382)&lt;&gt;1),"Revisar referência",IF(OR(C382="",D382=""),"Informe descrição",IF(OR(NOT(ISNUMBER(E382)),NOT(ISNUMBER(F382))),"Informe valores",IF(OR(MOD(E382,1)&lt;&gt;0,AND(E382=0,F382=0)),"Revisar valores","OK")))))))</x:f>
      </x:c>
    </x:row>
    <x:row r="383">
      <x:c r="A383" s="7"/>
      <x:c r="B383" s="1"/>
      <x:c r="C383" s="1"/>
      <x:c r="D383" s="1"/>
      <x:c r="E383" s="1"/>
      <x:c r="F383" s="8"/>
      <x:c r="G383" s="1" t="str">
        <x:f>IF(COUNTA(A383:F383)=0,"",IF(NOT(ISNUMBER(A383)),"Informe data",IF(OR(A383&lt;=0,MOD(A383,1)&lt;&gt;0),"Revisar data",IF(OR(B383="",COUNTIF('Receitas'!$B$5:$B$504,B383)&lt;&gt;1),"Revisar referência",IF(OR(C383="",D383=""),"Informe descrição",IF(OR(NOT(ISNUMBER(E383)),NOT(ISNUMBER(F383))),"Informe valores",IF(OR(MOD(E383,1)&lt;&gt;0,AND(E383=0,F383=0)),"Revisar valores","OK")))))))</x:f>
      </x:c>
    </x:row>
    <x:row r="384">
      <x:c r="A384" s="7"/>
      <x:c r="B384" s="1"/>
      <x:c r="C384" s="1"/>
      <x:c r="D384" s="1"/>
      <x:c r="E384" s="1"/>
      <x:c r="F384" s="8"/>
      <x:c r="G384" s="1" t="str">
        <x:f>IF(COUNTA(A384:F384)=0,"",IF(NOT(ISNUMBER(A384)),"Informe data",IF(OR(A384&lt;=0,MOD(A384,1)&lt;&gt;0),"Revisar data",IF(OR(B384="",COUNTIF('Receitas'!$B$5:$B$504,B384)&lt;&gt;1),"Revisar referência",IF(OR(C384="",D384=""),"Informe descrição",IF(OR(NOT(ISNUMBER(E384)),NOT(ISNUMBER(F384))),"Informe valores",IF(OR(MOD(E384,1)&lt;&gt;0,AND(E384=0,F384=0)),"Revisar valores","OK")))))))</x:f>
      </x:c>
    </x:row>
    <x:row r="385">
      <x:c r="A385" s="7"/>
      <x:c r="B385" s="1"/>
      <x:c r="C385" s="1"/>
      <x:c r="D385" s="1"/>
      <x:c r="E385" s="1"/>
      <x:c r="F385" s="8"/>
      <x:c r="G385" s="1" t="str">
        <x:f>IF(COUNTA(A385:F385)=0,"",IF(NOT(ISNUMBER(A385)),"Informe data",IF(OR(A385&lt;=0,MOD(A385,1)&lt;&gt;0),"Revisar data",IF(OR(B385="",COUNTIF('Receitas'!$B$5:$B$504,B385)&lt;&gt;1),"Revisar referência",IF(OR(C385="",D385=""),"Informe descrição",IF(OR(NOT(ISNUMBER(E385)),NOT(ISNUMBER(F385))),"Informe valores",IF(OR(MOD(E385,1)&lt;&gt;0,AND(E385=0,F385=0)),"Revisar valores","OK")))))))</x:f>
      </x:c>
    </x:row>
    <x:row r="386">
      <x:c r="A386" s="7"/>
      <x:c r="B386" s="1"/>
      <x:c r="C386" s="1"/>
      <x:c r="D386" s="1"/>
      <x:c r="E386" s="1"/>
      <x:c r="F386" s="8"/>
      <x:c r="G386" s="1" t="str">
        <x:f>IF(COUNTA(A386:F386)=0,"",IF(NOT(ISNUMBER(A386)),"Informe data",IF(OR(A386&lt;=0,MOD(A386,1)&lt;&gt;0),"Revisar data",IF(OR(B386="",COUNTIF('Receitas'!$B$5:$B$504,B386)&lt;&gt;1),"Revisar referência",IF(OR(C386="",D386=""),"Informe descrição",IF(OR(NOT(ISNUMBER(E386)),NOT(ISNUMBER(F386))),"Informe valores",IF(OR(MOD(E386,1)&lt;&gt;0,AND(E386=0,F386=0)),"Revisar valores","OK")))))))</x:f>
      </x:c>
    </x:row>
    <x:row r="387">
      <x:c r="A387" s="7"/>
      <x:c r="B387" s="1"/>
      <x:c r="C387" s="1"/>
      <x:c r="D387" s="1"/>
      <x:c r="E387" s="1"/>
      <x:c r="F387" s="8"/>
      <x:c r="G387" s="1" t="str">
        <x:f>IF(COUNTA(A387:F387)=0,"",IF(NOT(ISNUMBER(A387)),"Informe data",IF(OR(A387&lt;=0,MOD(A387,1)&lt;&gt;0),"Revisar data",IF(OR(B387="",COUNTIF('Receitas'!$B$5:$B$504,B387)&lt;&gt;1),"Revisar referência",IF(OR(C387="",D387=""),"Informe descrição",IF(OR(NOT(ISNUMBER(E387)),NOT(ISNUMBER(F387))),"Informe valores",IF(OR(MOD(E387,1)&lt;&gt;0,AND(E387=0,F387=0)),"Revisar valores","OK")))))))</x:f>
      </x:c>
    </x:row>
    <x:row r="388">
      <x:c r="A388" s="7"/>
      <x:c r="B388" s="1"/>
      <x:c r="C388" s="1"/>
      <x:c r="D388" s="1"/>
      <x:c r="E388" s="1"/>
      <x:c r="F388" s="8"/>
      <x:c r="G388" s="1" t="str">
        <x:f>IF(COUNTA(A388:F388)=0,"",IF(NOT(ISNUMBER(A388)),"Informe data",IF(OR(A388&lt;=0,MOD(A388,1)&lt;&gt;0),"Revisar data",IF(OR(B388="",COUNTIF('Receitas'!$B$5:$B$504,B388)&lt;&gt;1),"Revisar referência",IF(OR(C388="",D388=""),"Informe descrição",IF(OR(NOT(ISNUMBER(E388)),NOT(ISNUMBER(F388))),"Informe valores",IF(OR(MOD(E388,1)&lt;&gt;0,AND(E388=0,F388=0)),"Revisar valores","OK")))))))</x:f>
      </x:c>
    </x:row>
    <x:row r="389">
      <x:c r="A389" s="7"/>
      <x:c r="B389" s="1"/>
      <x:c r="C389" s="1"/>
      <x:c r="D389" s="1"/>
      <x:c r="E389" s="1"/>
      <x:c r="F389" s="8"/>
      <x:c r="G389" s="1" t="str">
        <x:f>IF(COUNTA(A389:F389)=0,"",IF(NOT(ISNUMBER(A389)),"Informe data",IF(OR(A389&lt;=0,MOD(A389,1)&lt;&gt;0),"Revisar data",IF(OR(B389="",COUNTIF('Receitas'!$B$5:$B$504,B389)&lt;&gt;1),"Revisar referência",IF(OR(C389="",D389=""),"Informe descrição",IF(OR(NOT(ISNUMBER(E389)),NOT(ISNUMBER(F389))),"Informe valores",IF(OR(MOD(E389,1)&lt;&gt;0,AND(E389=0,F389=0)),"Revisar valores","OK")))))))</x:f>
      </x:c>
    </x:row>
    <x:row r="390">
      <x:c r="A390" s="7"/>
      <x:c r="B390" s="1"/>
      <x:c r="C390" s="1"/>
      <x:c r="D390" s="1"/>
      <x:c r="E390" s="1"/>
      <x:c r="F390" s="8"/>
      <x:c r="G390" s="1" t="str">
        <x:f>IF(COUNTA(A390:F390)=0,"",IF(NOT(ISNUMBER(A390)),"Informe data",IF(OR(A390&lt;=0,MOD(A390,1)&lt;&gt;0),"Revisar data",IF(OR(B390="",COUNTIF('Receitas'!$B$5:$B$504,B390)&lt;&gt;1),"Revisar referência",IF(OR(C390="",D390=""),"Informe descrição",IF(OR(NOT(ISNUMBER(E390)),NOT(ISNUMBER(F390))),"Informe valores",IF(OR(MOD(E390,1)&lt;&gt;0,AND(E390=0,F390=0)),"Revisar valores","OK")))))))</x:f>
      </x:c>
    </x:row>
    <x:row r="391">
      <x:c r="A391" s="7"/>
      <x:c r="B391" s="1"/>
      <x:c r="C391" s="1"/>
      <x:c r="D391" s="1"/>
      <x:c r="E391" s="1"/>
      <x:c r="F391" s="8"/>
      <x:c r="G391" s="1" t="str">
        <x:f>IF(COUNTA(A391:F391)=0,"",IF(NOT(ISNUMBER(A391)),"Informe data",IF(OR(A391&lt;=0,MOD(A391,1)&lt;&gt;0),"Revisar data",IF(OR(B391="",COUNTIF('Receitas'!$B$5:$B$504,B391)&lt;&gt;1),"Revisar referência",IF(OR(C391="",D391=""),"Informe descrição",IF(OR(NOT(ISNUMBER(E391)),NOT(ISNUMBER(F391))),"Informe valores",IF(OR(MOD(E391,1)&lt;&gt;0,AND(E391=0,F391=0)),"Revisar valores","OK")))))))</x:f>
      </x:c>
    </x:row>
    <x:row r="392">
      <x:c r="A392" s="7"/>
      <x:c r="B392" s="1"/>
      <x:c r="C392" s="1"/>
      <x:c r="D392" s="1"/>
      <x:c r="E392" s="1"/>
      <x:c r="F392" s="8"/>
      <x:c r="G392" s="1" t="str">
        <x:f>IF(COUNTA(A392:F392)=0,"",IF(NOT(ISNUMBER(A392)),"Informe data",IF(OR(A392&lt;=0,MOD(A392,1)&lt;&gt;0),"Revisar data",IF(OR(B392="",COUNTIF('Receitas'!$B$5:$B$504,B392)&lt;&gt;1),"Revisar referência",IF(OR(C392="",D392=""),"Informe descrição",IF(OR(NOT(ISNUMBER(E392)),NOT(ISNUMBER(F392))),"Informe valores",IF(OR(MOD(E392,1)&lt;&gt;0,AND(E392=0,F392=0)),"Revisar valores","OK")))))))</x:f>
      </x:c>
    </x:row>
    <x:row r="393">
      <x:c r="A393" s="7"/>
      <x:c r="B393" s="1"/>
      <x:c r="C393" s="1"/>
      <x:c r="D393" s="1"/>
      <x:c r="E393" s="1"/>
      <x:c r="F393" s="8"/>
      <x:c r="G393" s="1" t="str">
        <x:f>IF(COUNTA(A393:F393)=0,"",IF(NOT(ISNUMBER(A393)),"Informe data",IF(OR(A393&lt;=0,MOD(A393,1)&lt;&gt;0),"Revisar data",IF(OR(B393="",COUNTIF('Receitas'!$B$5:$B$504,B393)&lt;&gt;1),"Revisar referência",IF(OR(C393="",D393=""),"Informe descrição",IF(OR(NOT(ISNUMBER(E393)),NOT(ISNUMBER(F393))),"Informe valores",IF(OR(MOD(E393,1)&lt;&gt;0,AND(E393=0,F393=0)),"Revisar valores","OK")))))))</x:f>
      </x:c>
    </x:row>
    <x:row r="394">
      <x:c r="A394" s="7"/>
      <x:c r="B394" s="1"/>
      <x:c r="C394" s="1"/>
      <x:c r="D394" s="1"/>
      <x:c r="E394" s="1"/>
      <x:c r="F394" s="8"/>
      <x:c r="G394" s="1" t="str">
        <x:f>IF(COUNTA(A394:F394)=0,"",IF(NOT(ISNUMBER(A394)),"Informe data",IF(OR(A394&lt;=0,MOD(A394,1)&lt;&gt;0),"Revisar data",IF(OR(B394="",COUNTIF('Receitas'!$B$5:$B$504,B394)&lt;&gt;1),"Revisar referência",IF(OR(C394="",D394=""),"Informe descrição",IF(OR(NOT(ISNUMBER(E394)),NOT(ISNUMBER(F394))),"Informe valores",IF(OR(MOD(E394,1)&lt;&gt;0,AND(E394=0,F394=0)),"Revisar valores","OK")))))))</x:f>
      </x:c>
    </x:row>
    <x:row r="395">
      <x:c r="A395" s="7"/>
      <x:c r="B395" s="1"/>
      <x:c r="C395" s="1"/>
      <x:c r="D395" s="1"/>
      <x:c r="E395" s="1"/>
      <x:c r="F395" s="8"/>
      <x:c r="G395" s="1" t="str">
        <x:f>IF(COUNTA(A395:F395)=0,"",IF(NOT(ISNUMBER(A395)),"Informe data",IF(OR(A395&lt;=0,MOD(A395,1)&lt;&gt;0),"Revisar data",IF(OR(B395="",COUNTIF('Receitas'!$B$5:$B$504,B395)&lt;&gt;1),"Revisar referência",IF(OR(C395="",D395=""),"Informe descrição",IF(OR(NOT(ISNUMBER(E395)),NOT(ISNUMBER(F395))),"Informe valores",IF(OR(MOD(E395,1)&lt;&gt;0,AND(E395=0,F395=0)),"Revisar valores","OK")))))))</x:f>
      </x:c>
    </x:row>
    <x:row r="396">
      <x:c r="A396" s="7"/>
      <x:c r="B396" s="1"/>
      <x:c r="C396" s="1"/>
      <x:c r="D396" s="1"/>
      <x:c r="E396" s="1"/>
      <x:c r="F396" s="8"/>
      <x:c r="G396" s="1" t="str">
        <x:f>IF(COUNTA(A396:F396)=0,"",IF(NOT(ISNUMBER(A396)),"Informe data",IF(OR(A396&lt;=0,MOD(A396,1)&lt;&gt;0),"Revisar data",IF(OR(B396="",COUNTIF('Receitas'!$B$5:$B$504,B396)&lt;&gt;1),"Revisar referência",IF(OR(C396="",D396=""),"Informe descrição",IF(OR(NOT(ISNUMBER(E396)),NOT(ISNUMBER(F396))),"Informe valores",IF(OR(MOD(E396,1)&lt;&gt;0,AND(E396=0,F396=0)),"Revisar valores","OK")))))))</x:f>
      </x:c>
    </x:row>
    <x:row r="397">
      <x:c r="A397" s="7"/>
      <x:c r="B397" s="1"/>
      <x:c r="C397" s="1"/>
      <x:c r="D397" s="1"/>
      <x:c r="E397" s="1"/>
      <x:c r="F397" s="8"/>
      <x:c r="G397" s="1" t="str">
        <x:f>IF(COUNTA(A397:F397)=0,"",IF(NOT(ISNUMBER(A397)),"Informe data",IF(OR(A397&lt;=0,MOD(A397,1)&lt;&gt;0),"Revisar data",IF(OR(B397="",COUNTIF('Receitas'!$B$5:$B$504,B397)&lt;&gt;1),"Revisar referência",IF(OR(C397="",D397=""),"Informe descrição",IF(OR(NOT(ISNUMBER(E397)),NOT(ISNUMBER(F397))),"Informe valores",IF(OR(MOD(E397,1)&lt;&gt;0,AND(E397=0,F397=0)),"Revisar valores","OK")))))))</x:f>
      </x:c>
    </x:row>
    <x:row r="398">
      <x:c r="A398" s="7"/>
      <x:c r="B398" s="1"/>
      <x:c r="C398" s="1"/>
      <x:c r="D398" s="1"/>
      <x:c r="E398" s="1"/>
      <x:c r="F398" s="8"/>
      <x:c r="G398" s="1" t="str">
        <x:f>IF(COUNTA(A398:F398)=0,"",IF(NOT(ISNUMBER(A398)),"Informe data",IF(OR(A398&lt;=0,MOD(A398,1)&lt;&gt;0),"Revisar data",IF(OR(B398="",COUNTIF('Receitas'!$B$5:$B$504,B398)&lt;&gt;1),"Revisar referência",IF(OR(C398="",D398=""),"Informe descrição",IF(OR(NOT(ISNUMBER(E398)),NOT(ISNUMBER(F398))),"Informe valores",IF(OR(MOD(E398,1)&lt;&gt;0,AND(E398=0,F398=0)),"Revisar valores","OK")))))))</x:f>
      </x:c>
    </x:row>
    <x:row r="399">
      <x:c r="A399" s="7"/>
      <x:c r="B399" s="1"/>
      <x:c r="C399" s="1"/>
      <x:c r="D399" s="1"/>
      <x:c r="E399" s="1"/>
      <x:c r="F399" s="8"/>
      <x:c r="G399" s="1" t="str">
        <x:f>IF(COUNTA(A399:F399)=0,"",IF(NOT(ISNUMBER(A399)),"Informe data",IF(OR(A399&lt;=0,MOD(A399,1)&lt;&gt;0),"Revisar data",IF(OR(B399="",COUNTIF('Receitas'!$B$5:$B$504,B399)&lt;&gt;1),"Revisar referência",IF(OR(C399="",D399=""),"Informe descrição",IF(OR(NOT(ISNUMBER(E399)),NOT(ISNUMBER(F399))),"Informe valores",IF(OR(MOD(E399,1)&lt;&gt;0,AND(E399=0,F399=0)),"Revisar valores","OK")))))))</x:f>
      </x:c>
    </x:row>
    <x:row r="400">
      <x:c r="A400" s="7"/>
      <x:c r="B400" s="1"/>
      <x:c r="C400" s="1"/>
      <x:c r="D400" s="1"/>
      <x:c r="E400" s="1"/>
      <x:c r="F400" s="8"/>
      <x:c r="G400" s="1" t="str">
        <x:f>IF(COUNTA(A400:F400)=0,"",IF(NOT(ISNUMBER(A400)),"Informe data",IF(OR(A400&lt;=0,MOD(A400,1)&lt;&gt;0),"Revisar data",IF(OR(B400="",COUNTIF('Receitas'!$B$5:$B$504,B400)&lt;&gt;1),"Revisar referência",IF(OR(C400="",D400=""),"Informe descrição",IF(OR(NOT(ISNUMBER(E400)),NOT(ISNUMBER(F400))),"Informe valores",IF(OR(MOD(E400,1)&lt;&gt;0,AND(E400=0,F400=0)),"Revisar valores","OK")))))))</x:f>
      </x:c>
    </x:row>
    <x:row r="401">
      <x:c r="A401" s="7"/>
      <x:c r="B401" s="1"/>
      <x:c r="C401" s="1"/>
      <x:c r="D401" s="1"/>
      <x:c r="E401" s="1"/>
      <x:c r="F401" s="8"/>
      <x:c r="G401" s="1" t="str">
        <x:f>IF(COUNTA(A401:F401)=0,"",IF(NOT(ISNUMBER(A401)),"Informe data",IF(OR(A401&lt;=0,MOD(A401,1)&lt;&gt;0),"Revisar data",IF(OR(B401="",COUNTIF('Receitas'!$B$5:$B$504,B401)&lt;&gt;1),"Revisar referência",IF(OR(C401="",D401=""),"Informe descrição",IF(OR(NOT(ISNUMBER(E401)),NOT(ISNUMBER(F401))),"Informe valores",IF(OR(MOD(E401,1)&lt;&gt;0,AND(E401=0,F401=0)),"Revisar valores","OK")))))))</x:f>
      </x:c>
    </x:row>
    <x:row r="402">
      <x:c r="A402" s="7"/>
      <x:c r="B402" s="1"/>
      <x:c r="C402" s="1"/>
      <x:c r="D402" s="1"/>
      <x:c r="E402" s="1"/>
      <x:c r="F402" s="8"/>
      <x:c r="G402" s="1" t="str">
        <x:f>IF(COUNTA(A402:F402)=0,"",IF(NOT(ISNUMBER(A402)),"Informe data",IF(OR(A402&lt;=0,MOD(A402,1)&lt;&gt;0),"Revisar data",IF(OR(B402="",COUNTIF('Receitas'!$B$5:$B$504,B402)&lt;&gt;1),"Revisar referência",IF(OR(C402="",D402=""),"Informe descrição",IF(OR(NOT(ISNUMBER(E402)),NOT(ISNUMBER(F402))),"Informe valores",IF(OR(MOD(E402,1)&lt;&gt;0,AND(E402=0,F402=0)),"Revisar valores","OK")))))))</x:f>
      </x:c>
    </x:row>
    <x:row r="403">
      <x:c r="A403" s="7"/>
      <x:c r="B403" s="1"/>
      <x:c r="C403" s="1"/>
      <x:c r="D403" s="1"/>
      <x:c r="E403" s="1"/>
      <x:c r="F403" s="8"/>
      <x:c r="G403" s="1" t="str">
        <x:f>IF(COUNTA(A403:F403)=0,"",IF(NOT(ISNUMBER(A403)),"Informe data",IF(OR(A403&lt;=0,MOD(A403,1)&lt;&gt;0),"Revisar data",IF(OR(B403="",COUNTIF('Receitas'!$B$5:$B$504,B403)&lt;&gt;1),"Revisar referência",IF(OR(C403="",D403=""),"Informe descrição",IF(OR(NOT(ISNUMBER(E403)),NOT(ISNUMBER(F403))),"Informe valores",IF(OR(MOD(E403,1)&lt;&gt;0,AND(E403=0,F403=0)),"Revisar valores","OK")))))))</x:f>
      </x:c>
    </x:row>
    <x:row r="404">
      <x:c r="A404" s="7"/>
      <x:c r="B404" s="1"/>
      <x:c r="C404" s="1"/>
      <x:c r="D404" s="1"/>
      <x:c r="E404" s="1"/>
      <x:c r="F404" s="8"/>
      <x:c r="G404" s="1" t="str">
        <x:f>IF(COUNTA(A404:F404)=0,"",IF(NOT(ISNUMBER(A404)),"Informe data",IF(OR(A404&lt;=0,MOD(A404,1)&lt;&gt;0),"Revisar data",IF(OR(B404="",COUNTIF('Receitas'!$B$5:$B$504,B404)&lt;&gt;1),"Revisar referência",IF(OR(C404="",D404=""),"Informe descrição",IF(OR(NOT(ISNUMBER(E404)),NOT(ISNUMBER(F404))),"Informe valores",IF(OR(MOD(E404,1)&lt;&gt;0,AND(E404=0,F404=0)),"Revisar valores","OK")))))))</x:f>
      </x:c>
    </x:row>
    <x:row r="405">
      <x:c r="A405" s="7"/>
      <x:c r="B405" s="1"/>
      <x:c r="C405" s="1"/>
      <x:c r="D405" s="1"/>
      <x:c r="E405" s="1"/>
      <x:c r="F405" s="8"/>
      <x:c r="G405" s="1" t="str">
        <x:f>IF(COUNTA(A405:F405)=0,"",IF(NOT(ISNUMBER(A405)),"Informe data",IF(OR(A405&lt;=0,MOD(A405,1)&lt;&gt;0),"Revisar data",IF(OR(B405="",COUNTIF('Receitas'!$B$5:$B$504,B405)&lt;&gt;1),"Revisar referência",IF(OR(C405="",D405=""),"Informe descrição",IF(OR(NOT(ISNUMBER(E405)),NOT(ISNUMBER(F405))),"Informe valores",IF(OR(MOD(E405,1)&lt;&gt;0,AND(E405=0,F405=0)),"Revisar valores","OK")))))))</x:f>
      </x:c>
    </x:row>
    <x:row r="406">
      <x:c r="A406" s="7"/>
      <x:c r="B406" s="1"/>
      <x:c r="C406" s="1"/>
      <x:c r="D406" s="1"/>
      <x:c r="E406" s="1"/>
      <x:c r="F406" s="8"/>
      <x:c r="G406" s="1" t="str">
        <x:f>IF(COUNTA(A406:F406)=0,"",IF(NOT(ISNUMBER(A406)),"Informe data",IF(OR(A406&lt;=0,MOD(A406,1)&lt;&gt;0),"Revisar data",IF(OR(B406="",COUNTIF('Receitas'!$B$5:$B$504,B406)&lt;&gt;1),"Revisar referência",IF(OR(C406="",D406=""),"Informe descrição",IF(OR(NOT(ISNUMBER(E406)),NOT(ISNUMBER(F406))),"Informe valores",IF(OR(MOD(E406,1)&lt;&gt;0,AND(E406=0,F406=0)),"Revisar valores","OK")))))))</x:f>
      </x:c>
    </x:row>
    <x:row r="407">
      <x:c r="A407" s="7"/>
      <x:c r="B407" s="1"/>
      <x:c r="C407" s="1"/>
      <x:c r="D407" s="1"/>
      <x:c r="E407" s="1"/>
      <x:c r="F407" s="8"/>
      <x:c r="G407" s="1" t="str">
        <x:f>IF(COUNTA(A407:F407)=0,"",IF(NOT(ISNUMBER(A407)),"Informe data",IF(OR(A407&lt;=0,MOD(A407,1)&lt;&gt;0),"Revisar data",IF(OR(B407="",COUNTIF('Receitas'!$B$5:$B$504,B407)&lt;&gt;1),"Revisar referência",IF(OR(C407="",D407=""),"Informe descrição",IF(OR(NOT(ISNUMBER(E407)),NOT(ISNUMBER(F407))),"Informe valores",IF(OR(MOD(E407,1)&lt;&gt;0,AND(E407=0,F407=0)),"Revisar valores","OK")))))))</x:f>
      </x:c>
    </x:row>
    <x:row r="408">
      <x:c r="A408" s="7"/>
      <x:c r="B408" s="1"/>
      <x:c r="C408" s="1"/>
      <x:c r="D408" s="1"/>
      <x:c r="E408" s="1"/>
      <x:c r="F408" s="8"/>
      <x:c r="G408" s="1" t="str">
        <x:f>IF(COUNTA(A408:F408)=0,"",IF(NOT(ISNUMBER(A408)),"Informe data",IF(OR(A408&lt;=0,MOD(A408,1)&lt;&gt;0),"Revisar data",IF(OR(B408="",COUNTIF('Receitas'!$B$5:$B$504,B408)&lt;&gt;1),"Revisar referência",IF(OR(C408="",D408=""),"Informe descrição",IF(OR(NOT(ISNUMBER(E408)),NOT(ISNUMBER(F408))),"Informe valores",IF(OR(MOD(E408,1)&lt;&gt;0,AND(E408=0,F408=0)),"Revisar valores","OK")))))))</x:f>
      </x:c>
    </x:row>
    <x:row r="409">
      <x:c r="A409" s="7"/>
      <x:c r="B409" s="1"/>
      <x:c r="C409" s="1"/>
      <x:c r="D409" s="1"/>
      <x:c r="E409" s="1"/>
      <x:c r="F409" s="8"/>
      <x:c r="G409" s="1" t="str">
        <x:f>IF(COUNTA(A409:F409)=0,"",IF(NOT(ISNUMBER(A409)),"Informe data",IF(OR(A409&lt;=0,MOD(A409,1)&lt;&gt;0),"Revisar data",IF(OR(B409="",COUNTIF('Receitas'!$B$5:$B$504,B409)&lt;&gt;1),"Revisar referência",IF(OR(C409="",D409=""),"Informe descrição",IF(OR(NOT(ISNUMBER(E409)),NOT(ISNUMBER(F409))),"Informe valores",IF(OR(MOD(E409,1)&lt;&gt;0,AND(E409=0,F409=0)),"Revisar valores","OK")))))))</x:f>
      </x:c>
    </x:row>
    <x:row r="410">
      <x:c r="A410" s="7"/>
      <x:c r="B410" s="1"/>
      <x:c r="C410" s="1"/>
      <x:c r="D410" s="1"/>
      <x:c r="E410" s="1"/>
      <x:c r="F410" s="8"/>
      <x:c r="G410" s="1" t="str">
        <x:f>IF(COUNTA(A410:F410)=0,"",IF(NOT(ISNUMBER(A410)),"Informe data",IF(OR(A410&lt;=0,MOD(A410,1)&lt;&gt;0),"Revisar data",IF(OR(B410="",COUNTIF('Receitas'!$B$5:$B$504,B410)&lt;&gt;1),"Revisar referência",IF(OR(C410="",D410=""),"Informe descrição",IF(OR(NOT(ISNUMBER(E410)),NOT(ISNUMBER(F410))),"Informe valores",IF(OR(MOD(E410,1)&lt;&gt;0,AND(E410=0,F410=0)),"Revisar valores","OK")))))))</x:f>
      </x:c>
    </x:row>
    <x:row r="411">
      <x:c r="A411" s="7"/>
      <x:c r="B411" s="1"/>
      <x:c r="C411" s="1"/>
      <x:c r="D411" s="1"/>
      <x:c r="E411" s="1"/>
      <x:c r="F411" s="8"/>
      <x:c r="G411" s="1" t="str">
        <x:f>IF(COUNTA(A411:F411)=0,"",IF(NOT(ISNUMBER(A411)),"Informe data",IF(OR(A411&lt;=0,MOD(A411,1)&lt;&gt;0),"Revisar data",IF(OR(B411="",COUNTIF('Receitas'!$B$5:$B$504,B411)&lt;&gt;1),"Revisar referência",IF(OR(C411="",D411=""),"Informe descrição",IF(OR(NOT(ISNUMBER(E411)),NOT(ISNUMBER(F411))),"Informe valores",IF(OR(MOD(E411,1)&lt;&gt;0,AND(E411=0,F411=0)),"Revisar valores","OK")))))))</x:f>
      </x:c>
    </x:row>
    <x:row r="412">
      <x:c r="A412" s="7"/>
      <x:c r="B412" s="1"/>
      <x:c r="C412" s="1"/>
      <x:c r="D412" s="1"/>
      <x:c r="E412" s="1"/>
      <x:c r="F412" s="8"/>
      <x:c r="G412" s="1" t="str">
        <x:f>IF(COUNTA(A412:F412)=0,"",IF(NOT(ISNUMBER(A412)),"Informe data",IF(OR(A412&lt;=0,MOD(A412,1)&lt;&gt;0),"Revisar data",IF(OR(B412="",COUNTIF('Receitas'!$B$5:$B$504,B412)&lt;&gt;1),"Revisar referência",IF(OR(C412="",D412=""),"Informe descrição",IF(OR(NOT(ISNUMBER(E412)),NOT(ISNUMBER(F412))),"Informe valores",IF(OR(MOD(E412,1)&lt;&gt;0,AND(E412=0,F412=0)),"Revisar valores","OK")))))))</x:f>
      </x:c>
    </x:row>
    <x:row r="413">
      <x:c r="A413" s="7"/>
      <x:c r="B413" s="1"/>
      <x:c r="C413" s="1"/>
      <x:c r="D413" s="1"/>
      <x:c r="E413" s="1"/>
      <x:c r="F413" s="8"/>
      <x:c r="G413" s="1" t="str">
        <x:f>IF(COUNTA(A413:F413)=0,"",IF(NOT(ISNUMBER(A413)),"Informe data",IF(OR(A413&lt;=0,MOD(A413,1)&lt;&gt;0),"Revisar data",IF(OR(B413="",COUNTIF('Receitas'!$B$5:$B$504,B413)&lt;&gt;1),"Revisar referência",IF(OR(C413="",D413=""),"Informe descrição",IF(OR(NOT(ISNUMBER(E413)),NOT(ISNUMBER(F413))),"Informe valores",IF(OR(MOD(E413,1)&lt;&gt;0,AND(E413=0,F413=0)),"Revisar valores","OK")))))))</x:f>
      </x:c>
    </x:row>
    <x:row r="414">
      <x:c r="A414" s="7"/>
      <x:c r="B414" s="1"/>
      <x:c r="C414" s="1"/>
      <x:c r="D414" s="1"/>
      <x:c r="E414" s="1"/>
      <x:c r="F414" s="8"/>
      <x:c r="G414" s="1" t="str">
        <x:f>IF(COUNTA(A414:F414)=0,"",IF(NOT(ISNUMBER(A414)),"Informe data",IF(OR(A414&lt;=0,MOD(A414,1)&lt;&gt;0),"Revisar data",IF(OR(B414="",COUNTIF('Receitas'!$B$5:$B$504,B414)&lt;&gt;1),"Revisar referência",IF(OR(C414="",D414=""),"Informe descrição",IF(OR(NOT(ISNUMBER(E414)),NOT(ISNUMBER(F414))),"Informe valores",IF(OR(MOD(E414,1)&lt;&gt;0,AND(E414=0,F414=0)),"Revisar valores","OK")))))))</x:f>
      </x:c>
    </x:row>
    <x:row r="415">
      <x:c r="A415" s="7"/>
      <x:c r="B415" s="1"/>
      <x:c r="C415" s="1"/>
      <x:c r="D415" s="1"/>
      <x:c r="E415" s="1"/>
      <x:c r="F415" s="8"/>
      <x:c r="G415" s="1" t="str">
        <x:f>IF(COUNTA(A415:F415)=0,"",IF(NOT(ISNUMBER(A415)),"Informe data",IF(OR(A415&lt;=0,MOD(A415,1)&lt;&gt;0),"Revisar data",IF(OR(B415="",COUNTIF('Receitas'!$B$5:$B$504,B415)&lt;&gt;1),"Revisar referência",IF(OR(C415="",D415=""),"Informe descrição",IF(OR(NOT(ISNUMBER(E415)),NOT(ISNUMBER(F415))),"Informe valores",IF(OR(MOD(E415,1)&lt;&gt;0,AND(E415=0,F415=0)),"Revisar valores","OK")))))))</x:f>
      </x:c>
    </x:row>
    <x:row r="416">
      <x:c r="A416" s="7"/>
      <x:c r="B416" s="1"/>
      <x:c r="C416" s="1"/>
      <x:c r="D416" s="1"/>
      <x:c r="E416" s="1"/>
      <x:c r="F416" s="8"/>
      <x:c r="G416" s="1" t="str">
        <x:f>IF(COUNTA(A416:F416)=0,"",IF(NOT(ISNUMBER(A416)),"Informe data",IF(OR(A416&lt;=0,MOD(A416,1)&lt;&gt;0),"Revisar data",IF(OR(B416="",COUNTIF('Receitas'!$B$5:$B$504,B416)&lt;&gt;1),"Revisar referência",IF(OR(C416="",D416=""),"Informe descrição",IF(OR(NOT(ISNUMBER(E416)),NOT(ISNUMBER(F416))),"Informe valores",IF(OR(MOD(E416,1)&lt;&gt;0,AND(E416=0,F416=0)),"Revisar valores","OK")))))))</x:f>
      </x:c>
    </x:row>
    <x:row r="417">
      <x:c r="A417" s="7"/>
      <x:c r="B417" s="1"/>
      <x:c r="C417" s="1"/>
      <x:c r="D417" s="1"/>
      <x:c r="E417" s="1"/>
      <x:c r="F417" s="8"/>
      <x:c r="G417" s="1" t="str">
        <x:f>IF(COUNTA(A417:F417)=0,"",IF(NOT(ISNUMBER(A417)),"Informe data",IF(OR(A417&lt;=0,MOD(A417,1)&lt;&gt;0),"Revisar data",IF(OR(B417="",COUNTIF('Receitas'!$B$5:$B$504,B417)&lt;&gt;1),"Revisar referência",IF(OR(C417="",D417=""),"Informe descrição",IF(OR(NOT(ISNUMBER(E417)),NOT(ISNUMBER(F417))),"Informe valores",IF(OR(MOD(E417,1)&lt;&gt;0,AND(E417=0,F417=0)),"Revisar valores","OK")))))))</x:f>
      </x:c>
    </x:row>
    <x:row r="418">
      <x:c r="A418" s="7"/>
      <x:c r="B418" s="1"/>
      <x:c r="C418" s="1"/>
      <x:c r="D418" s="1"/>
      <x:c r="E418" s="1"/>
      <x:c r="F418" s="8"/>
      <x:c r="G418" s="1" t="str">
        <x:f>IF(COUNTA(A418:F418)=0,"",IF(NOT(ISNUMBER(A418)),"Informe data",IF(OR(A418&lt;=0,MOD(A418,1)&lt;&gt;0),"Revisar data",IF(OR(B418="",COUNTIF('Receitas'!$B$5:$B$504,B418)&lt;&gt;1),"Revisar referência",IF(OR(C418="",D418=""),"Informe descrição",IF(OR(NOT(ISNUMBER(E418)),NOT(ISNUMBER(F418))),"Informe valores",IF(OR(MOD(E418,1)&lt;&gt;0,AND(E418=0,F418=0)),"Revisar valores","OK")))))))</x:f>
      </x:c>
    </x:row>
    <x:row r="419">
      <x:c r="A419" s="7"/>
      <x:c r="B419" s="1"/>
      <x:c r="C419" s="1"/>
      <x:c r="D419" s="1"/>
      <x:c r="E419" s="1"/>
      <x:c r="F419" s="8"/>
      <x:c r="G419" s="1" t="str">
        <x:f>IF(COUNTA(A419:F419)=0,"",IF(NOT(ISNUMBER(A419)),"Informe data",IF(OR(A419&lt;=0,MOD(A419,1)&lt;&gt;0),"Revisar data",IF(OR(B419="",COUNTIF('Receitas'!$B$5:$B$504,B419)&lt;&gt;1),"Revisar referência",IF(OR(C419="",D419=""),"Informe descrição",IF(OR(NOT(ISNUMBER(E419)),NOT(ISNUMBER(F419))),"Informe valores",IF(OR(MOD(E419,1)&lt;&gt;0,AND(E419=0,F419=0)),"Revisar valores","OK")))))))</x:f>
      </x:c>
    </x:row>
    <x:row r="420">
      <x:c r="A420" s="7"/>
      <x:c r="B420" s="1"/>
      <x:c r="C420" s="1"/>
      <x:c r="D420" s="1"/>
      <x:c r="E420" s="1"/>
      <x:c r="F420" s="8"/>
      <x:c r="G420" s="1" t="str">
        <x:f>IF(COUNTA(A420:F420)=0,"",IF(NOT(ISNUMBER(A420)),"Informe data",IF(OR(A420&lt;=0,MOD(A420,1)&lt;&gt;0),"Revisar data",IF(OR(B420="",COUNTIF('Receitas'!$B$5:$B$504,B420)&lt;&gt;1),"Revisar referência",IF(OR(C420="",D420=""),"Informe descrição",IF(OR(NOT(ISNUMBER(E420)),NOT(ISNUMBER(F420))),"Informe valores",IF(OR(MOD(E420,1)&lt;&gt;0,AND(E420=0,F420=0)),"Revisar valores","OK")))))))</x:f>
      </x:c>
    </x:row>
    <x:row r="421">
      <x:c r="A421" s="7"/>
      <x:c r="B421" s="1"/>
      <x:c r="C421" s="1"/>
      <x:c r="D421" s="1"/>
      <x:c r="E421" s="1"/>
      <x:c r="F421" s="8"/>
      <x:c r="G421" s="1" t="str">
        <x:f>IF(COUNTA(A421:F421)=0,"",IF(NOT(ISNUMBER(A421)),"Informe data",IF(OR(A421&lt;=0,MOD(A421,1)&lt;&gt;0),"Revisar data",IF(OR(B421="",COUNTIF('Receitas'!$B$5:$B$504,B421)&lt;&gt;1),"Revisar referência",IF(OR(C421="",D421=""),"Informe descrição",IF(OR(NOT(ISNUMBER(E421)),NOT(ISNUMBER(F421))),"Informe valores",IF(OR(MOD(E421,1)&lt;&gt;0,AND(E421=0,F421=0)),"Revisar valores","OK")))))))</x:f>
      </x:c>
    </x:row>
    <x:row r="422">
      <x:c r="A422" s="7"/>
      <x:c r="B422" s="1"/>
      <x:c r="C422" s="1"/>
      <x:c r="D422" s="1"/>
      <x:c r="E422" s="1"/>
      <x:c r="F422" s="8"/>
      <x:c r="G422" s="1" t="str">
        <x:f>IF(COUNTA(A422:F422)=0,"",IF(NOT(ISNUMBER(A422)),"Informe data",IF(OR(A422&lt;=0,MOD(A422,1)&lt;&gt;0),"Revisar data",IF(OR(B422="",COUNTIF('Receitas'!$B$5:$B$504,B422)&lt;&gt;1),"Revisar referência",IF(OR(C422="",D422=""),"Informe descrição",IF(OR(NOT(ISNUMBER(E422)),NOT(ISNUMBER(F422))),"Informe valores",IF(OR(MOD(E422,1)&lt;&gt;0,AND(E422=0,F422=0)),"Revisar valores","OK")))))))</x:f>
      </x:c>
    </x:row>
    <x:row r="423">
      <x:c r="A423" s="7"/>
      <x:c r="B423" s="1"/>
      <x:c r="C423" s="1"/>
      <x:c r="D423" s="1"/>
      <x:c r="E423" s="1"/>
      <x:c r="F423" s="8"/>
      <x:c r="G423" s="1" t="str">
        <x:f>IF(COUNTA(A423:F423)=0,"",IF(NOT(ISNUMBER(A423)),"Informe data",IF(OR(A423&lt;=0,MOD(A423,1)&lt;&gt;0),"Revisar data",IF(OR(B423="",COUNTIF('Receitas'!$B$5:$B$504,B423)&lt;&gt;1),"Revisar referência",IF(OR(C423="",D423=""),"Informe descrição",IF(OR(NOT(ISNUMBER(E423)),NOT(ISNUMBER(F423))),"Informe valores",IF(OR(MOD(E423,1)&lt;&gt;0,AND(E423=0,F423=0)),"Revisar valores","OK")))))))</x:f>
      </x:c>
    </x:row>
    <x:row r="424">
      <x:c r="A424" s="7"/>
      <x:c r="B424" s="1"/>
      <x:c r="C424" s="1"/>
      <x:c r="D424" s="1"/>
      <x:c r="E424" s="1"/>
      <x:c r="F424" s="8"/>
      <x:c r="G424" s="1" t="str">
        <x:f>IF(COUNTA(A424:F424)=0,"",IF(NOT(ISNUMBER(A424)),"Informe data",IF(OR(A424&lt;=0,MOD(A424,1)&lt;&gt;0),"Revisar data",IF(OR(B424="",COUNTIF('Receitas'!$B$5:$B$504,B424)&lt;&gt;1),"Revisar referência",IF(OR(C424="",D424=""),"Informe descrição",IF(OR(NOT(ISNUMBER(E424)),NOT(ISNUMBER(F424))),"Informe valores",IF(OR(MOD(E424,1)&lt;&gt;0,AND(E424=0,F424=0)),"Revisar valores","OK")))))))</x:f>
      </x:c>
    </x:row>
    <x:row r="425">
      <x:c r="A425" s="7"/>
      <x:c r="B425" s="1"/>
      <x:c r="C425" s="1"/>
      <x:c r="D425" s="1"/>
      <x:c r="E425" s="1"/>
      <x:c r="F425" s="8"/>
      <x:c r="G425" s="1" t="str">
        <x:f>IF(COUNTA(A425:F425)=0,"",IF(NOT(ISNUMBER(A425)),"Informe data",IF(OR(A425&lt;=0,MOD(A425,1)&lt;&gt;0),"Revisar data",IF(OR(B425="",COUNTIF('Receitas'!$B$5:$B$504,B425)&lt;&gt;1),"Revisar referência",IF(OR(C425="",D425=""),"Informe descrição",IF(OR(NOT(ISNUMBER(E425)),NOT(ISNUMBER(F425))),"Informe valores",IF(OR(MOD(E425,1)&lt;&gt;0,AND(E425=0,F425=0)),"Revisar valores","OK")))))))</x:f>
      </x:c>
    </x:row>
    <x:row r="426">
      <x:c r="A426" s="7"/>
      <x:c r="B426" s="1"/>
      <x:c r="C426" s="1"/>
      <x:c r="D426" s="1"/>
      <x:c r="E426" s="1"/>
      <x:c r="F426" s="8"/>
      <x:c r="G426" s="1" t="str">
        <x:f>IF(COUNTA(A426:F426)=0,"",IF(NOT(ISNUMBER(A426)),"Informe data",IF(OR(A426&lt;=0,MOD(A426,1)&lt;&gt;0),"Revisar data",IF(OR(B426="",COUNTIF('Receitas'!$B$5:$B$504,B426)&lt;&gt;1),"Revisar referência",IF(OR(C426="",D426=""),"Informe descrição",IF(OR(NOT(ISNUMBER(E426)),NOT(ISNUMBER(F426))),"Informe valores",IF(OR(MOD(E426,1)&lt;&gt;0,AND(E426=0,F426=0)),"Revisar valores","OK")))))))</x:f>
      </x:c>
    </x:row>
    <x:row r="427">
      <x:c r="A427" s="7"/>
      <x:c r="B427" s="1"/>
      <x:c r="C427" s="1"/>
      <x:c r="D427" s="1"/>
      <x:c r="E427" s="1"/>
      <x:c r="F427" s="8"/>
      <x:c r="G427" s="1" t="str">
        <x:f>IF(COUNTA(A427:F427)=0,"",IF(NOT(ISNUMBER(A427)),"Informe data",IF(OR(A427&lt;=0,MOD(A427,1)&lt;&gt;0),"Revisar data",IF(OR(B427="",COUNTIF('Receitas'!$B$5:$B$504,B427)&lt;&gt;1),"Revisar referência",IF(OR(C427="",D427=""),"Informe descrição",IF(OR(NOT(ISNUMBER(E427)),NOT(ISNUMBER(F427))),"Informe valores",IF(OR(MOD(E427,1)&lt;&gt;0,AND(E427=0,F427=0)),"Revisar valores","OK")))))))</x:f>
      </x:c>
    </x:row>
    <x:row r="428">
      <x:c r="A428" s="7"/>
      <x:c r="B428" s="1"/>
      <x:c r="C428" s="1"/>
      <x:c r="D428" s="1"/>
      <x:c r="E428" s="1"/>
      <x:c r="F428" s="8"/>
      <x:c r="G428" s="1" t="str">
        <x:f>IF(COUNTA(A428:F428)=0,"",IF(NOT(ISNUMBER(A428)),"Informe data",IF(OR(A428&lt;=0,MOD(A428,1)&lt;&gt;0),"Revisar data",IF(OR(B428="",COUNTIF('Receitas'!$B$5:$B$504,B428)&lt;&gt;1),"Revisar referência",IF(OR(C428="",D428=""),"Informe descrição",IF(OR(NOT(ISNUMBER(E428)),NOT(ISNUMBER(F428))),"Informe valores",IF(OR(MOD(E428,1)&lt;&gt;0,AND(E428=0,F428=0)),"Revisar valores","OK")))))))</x:f>
      </x:c>
    </x:row>
    <x:row r="429">
      <x:c r="A429" s="7"/>
      <x:c r="B429" s="1"/>
      <x:c r="C429" s="1"/>
      <x:c r="D429" s="1"/>
      <x:c r="E429" s="1"/>
      <x:c r="F429" s="8"/>
      <x:c r="G429" s="1" t="str">
        <x:f>IF(COUNTA(A429:F429)=0,"",IF(NOT(ISNUMBER(A429)),"Informe data",IF(OR(A429&lt;=0,MOD(A429,1)&lt;&gt;0),"Revisar data",IF(OR(B429="",COUNTIF('Receitas'!$B$5:$B$504,B429)&lt;&gt;1),"Revisar referência",IF(OR(C429="",D429=""),"Informe descrição",IF(OR(NOT(ISNUMBER(E429)),NOT(ISNUMBER(F429))),"Informe valores",IF(OR(MOD(E429,1)&lt;&gt;0,AND(E429=0,F429=0)),"Revisar valores","OK")))))))</x:f>
      </x:c>
    </x:row>
    <x:row r="430">
      <x:c r="A430" s="7"/>
      <x:c r="B430" s="1"/>
      <x:c r="C430" s="1"/>
      <x:c r="D430" s="1"/>
      <x:c r="E430" s="1"/>
      <x:c r="F430" s="8"/>
      <x:c r="G430" s="1" t="str">
        <x:f>IF(COUNTA(A430:F430)=0,"",IF(NOT(ISNUMBER(A430)),"Informe data",IF(OR(A430&lt;=0,MOD(A430,1)&lt;&gt;0),"Revisar data",IF(OR(B430="",COUNTIF('Receitas'!$B$5:$B$504,B430)&lt;&gt;1),"Revisar referência",IF(OR(C430="",D430=""),"Informe descrição",IF(OR(NOT(ISNUMBER(E430)),NOT(ISNUMBER(F430))),"Informe valores",IF(OR(MOD(E430,1)&lt;&gt;0,AND(E430=0,F430=0)),"Revisar valores","OK")))))))</x:f>
      </x:c>
    </x:row>
    <x:row r="431">
      <x:c r="A431" s="7"/>
      <x:c r="B431" s="1"/>
      <x:c r="C431" s="1"/>
      <x:c r="D431" s="1"/>
      <x:c r="E431" s="1"/>
      <x:c r="F431" s="8"/>
      <x:c r="G431" s="1" t="str">
        <x:f>IF(COUNTA(A431:F431)=0,"",IF(NOT(ISNUMBER(A431)),"Informe data",IF(OR(A431&lt;=0,MOD(A431,1)&lt;&gt;0),"Revisar data",IF(OR(B431="",COUNTIF('Receitas'!$B$5:$B$504,B431)&lt;&gt;1),"Revisar referência",IF(OR(C431="",D431=""),"Informe descrição",IF(OR(NOT(ISNUMBER(E431)),NOT(ISNUMBER(F431))),"Informe valores",IF(OR(MOD(E431,1)&lt;&gt;0,AND(E431=0,F431=0)),"Revisar valores","OK")))))))</x:f>
      </x:c>
    </x:row>
    <x:row r="432">
      <x:c r="A432" s="7"/>
      <x:c r="B432" s="1"/>
      <x:c r="C432" s="1"/>
      <x:c r="D432" s="1"/>
      <x:c r="E432" s="1"/>
      <x:c r="F432" s="8"/>
      <x:c r="G432" s="1" t="str">
        <x:f>IF(COUNTA(A432:F432)=0,"",IF(NOT(ISNUMBER(A432)),"Informe data",IF(OR(A432&lt;=0,MOD(A432,1)&lt;&gt;0),"Revisar data",IF(OR(B432="",COUNTIF('Receitas'!$B$5:$B$504,B432)&lt;&gt;1),"Revisar referência",IF(OR(C432="",D432=""),"Informe descrição",IF(OR(NOT(ISNUMBER(E432)),NOT(ISNUMBER(F432))),"Informe valores",IF(OR(MOD(E432,1)&lt;&gt;0,AND(E432=0,F432=0)),"Revisar valores","OK")))))))</x:f>
      </x:c>
    </x:row>
    <x:row r="433">
      <x:c r="A433" s="7"/>
      <x:c r="B433" s="1"/>
      <x:c r="C433" s="1"/>
      <x:c r="D433" s="1"/>
      <x:c r="E433" s="1"/>
      <x:c r="F433" s="8"/>
      <x:c r="G433" s="1" t="str">
        <x:f>IF(COUNTA(A433:F433)=0,"",IF(NOT(ISNUMBER(A433)),"Informe data",IF(OR(A433&lt;=0,MOD(A433,1)&lt;&gt;0),"Revisar data",IF(OR(B433="",COUNTIF('Receitas'!$B$5:$B$504,B433)&lt;&gt;1),"Revisar referência",IF(OR(C433="",D433=""),"Informe descrição",IF(OR(NOT(ISNUMBER(E433)),NOT(ISNUMBER(F433))),"Informe valores",IF(OR(MOD(E433,1)&lt;&gt;0,AND(E433=0,F433=0)),"Revisar valores","OK")))))))</x:f>
      </x:c>
    </x:row>
    <x:row r="434">
      <x:c r="A434" s="7"/>
      <x:c r="B434" s="1"/>
      <x:c r="C434" s="1"/>
      <x:c r="D434" s="1"/>
      <x:c r="E434" s="1"/>
      <x:c r="F434" s="8"/>
      <x:c r="G434" s="1" t="str">
        <x:f>IF(COUNTA(A434:F434)=0,"",IF(NOT(ISNUMBER(A434)),"Informe data",IF(OR(A434&lt;=0,MOD(A434,1)&lt;&gt;0),"Revisar data",IF(OR(B434="",COUNTIF('Receitas'!$B$5:$B$504,B434)&lt;&gt;1),"Revisar referência",IF(OR(C434="",D434=""),"Informe descrição",IF(OR(NOT(ISNUMBER(E434)),NOT(ISNUMBER(F434))),"Informe valores",IF(OR(MOD(E434,1)&lt;&gt;0,AND(E434=0,F434=0)),"Revisar valores","OK")))))))</x:f>
      </x:c>
    </x:row>
    <x:row r="435">
      <x:c r="A435" s="7"/>
      <x:c r="B435" s="1"/>
      <x:c r="C435" s="1"/>
      <x:c r="D435" s="1"/>
      <x:c r="E435" s="1"/>
      <x:c r="F435" s="8"/>
      <x:c r="G435" s="1" t="str">
        <x:f>IF(COUNTA(A435:F435)=0,"",IF(NOT(ISNUMBER(A435)),"Informe data",IF(OR(A435&lt;=0,MOD(A435,1)&lt;&gt;0),"Revisar data",IF(OR(B435="",COUNTIF('Receitas'!$B$5:$B$504,B435)&lt;&gt;1),"Revisar referência",IF(OR(C435="",D435=""),"Informe descrição",IF(OR(NOT(ISNUMBER(E435)),NOT(ISNUMBER(F435))),"Informe valores",IF(OR(MOD(E435,1)&lt;&gt;0,AND(E435=0,F435=0)),"Revisar valores","OK")))))))</x:f>
      </x:c>
    </x:row>
    <x:row r="436">
      <x:c r="A436" s="7"/>
      <x:c r="B436" s="1"/>
      <x:c r="C436" s="1"/>
      <x:c r="D436" s="1"/>
      <x:c r="E436" s="1"/>
      <x:c r="F436" s="8"/>
      <x:c r="G436" s="1" t="str">
        <x:f>IF(COUNTA(A436:F436)=0,"",IF(NOT(ISNUMBER(A436)),"Informe data",IF(OR(A436&lt;=0,MOD(A436,1)&lt;&gt;0),"Revisar data",IF(OR(B436="",COUNTIF('Receitas'!$B$5:$B$504,B436)&lt;&gt;1),"Revisar referência",IF(OR(C436="",D436=""),"Informe descrição",IF(OR(NOT(ISNUMBER(E436)),NOT(ISNUMBER(F436))),"Informe valores",IF(OR(MOD(E436,1)&lt;&gt;0,AND(E436=0,F436=0)),"Revisar valores","OK")))))))</x:f>
      </x:c>
    </x:row>
    <x:row r="437">
      <x:c r="A437" s="7"/>
      <x:c r="B437" s="1"/>
      <x:c r="C437" s="1"/>
      <x:c r="D437" s="1"/>
      <x:c r="E437" s="1"/>
      <x:c r="F437" s="8"/>
      <x:c r="G437" s="1" t="str">
        <x:f>IF(COUNTA(A437:F437)=0,"",IF(NOT(ISNUMBER(A437)),"Informe data",IF(OR(A437&lt;=0,MOD(A437,1)&lt;&gt;0),"Revisar data",IF(OR(B437="",COUNTIF('Receitas'!$B$5:$B$504,B437)&lt;&gt;1),"Revisar referência",IF(OR(C437="",D437=""),"Informe descrição",IF(OR(NOT(ISNUMBER(E437)),NOT(ISNUMBER(F437))),"Informe valores",IF(OR(MOD(E437,1)&lt;&gt;0,AND(E437=0,F437=0)),"Revisar valores","OK")))))))</x:f>
      </x:c>
    </x:row>
    <x:row r="438">
      <x:c r="A438" s="7"/>
      <x:c r="B438" s="1"/>
      <x:c r="C438" s="1"/>
      <x:c r="D438" s="1"/>
      <x:c r="E438" s="1"/>
      <x:c r="F438" s="8"/>
      <x:c r="G438" s="1" t="str">
        <x:f>IF(COUNTA(A438:F438)=0,"",IF(NOT(ISNUMBER(A438)),"Informe data",IF(OR(A438&lt;=0,MOD(A438,1)&lt;&gt;0),"Revisar data",IF(OR(B438="",COUNTIF('Receitas'!$B$5:$B$504,B438)&lt;&gt;1),"Revisar referência",IF(OR(C438="",D438=""),"Informe descrição",IF(OR(NOT(ISNUMBER(E438)),NOT(ISNUMBER(F438))),"Informe valores",IF(OR(MOD(E438,1)&lt;&gt;0,AND(E438=0,F438=0)),"Revisar valores","OK")))))))</x:f>
      </x:c>
    </x:row>
    <x:row r="439">
      <x:c r="A439" s="7"/>
      <x:c r="B439" s="1"/>
      <x:c r="C439" s="1"/>
      <x:c r="D439" s="1"/>
      <x:c r="E439" s="1"/>
      <x:c r="F439" s="8"/>
      <x:c r="G439" s="1" t="str">
        <x:f>IF(COUNTA(A439:F439)=0,"",IF(NOT(ISNUMBER(A439)),"Informe data",IF(OR(A439&lt;=0,MOD(A439,1)&lt;&gt;0),"Revisar data",IF(OR(B439="",COUNTIF('Receitas'!$B$5:$B$504,B439)&lt;&gt;1),"Revisar referência",IF(OR(C439="",D439=""),"Informe descrição",IF(OR(NOT(ISNUMBER(E439)),NOT(ISNUMBER(F439))),"Informe valores",IF(OR(MOD(E439,1)&lt;&gt;0,AND(E439=0,F439=0)),"Revisar valores","OK")))))))</x:f>
      </x:c>
    </x:row>
    <x:row r="440">
      <x:c r="A440" s="7"/>
      <x:c r="B440" s="1"/>
      <x:c r="C440" s="1"/>
      <x:c r="D440" s="1"/>
      <x:c r="E440" s="1"/>
      <x:c r="F440" s="8"/>
      <x:c r="G440" s="1" t="str">
        <x:f>IF(COUNTA(A440:F440)=0,"",IF(NOT(ISNUMBER(A440)),"Informe data",IF(OR(A440&lt;=0,MOD(A440,1)&lt;&gt;0),"Revisar data",IF(OR(B440="",COUNTIF('Receitas'!$B$5:$B$504,B440)&lt;&gt;1),"Revisar referência",IF(OR(C440="",D440=""),"Informe descrição",IF(OR(NOT(ISNUMBER(E440)),NOT(ISNUMBER(F440))),"Informe valores",IF(OR(MOD(E440,1)&lt;&gt;0,AND(E440=0,F440=0)),"Revisar valores","OK")))))))</x:f>
      </x:c>
    </x:row>
    <x:row r="441">
      <x:c r="A441" s="7"/>
      <x:c r="B441" s="1"/>
      <x:c r="C441" s="1"/>
      <x:c r="D441" s="1"/>
      <x:c r="E441" s="1"/>
      <x:c r="F441" s="8"/>
      <x:c r="G441" s="1" t="str">
        <x:f>IF(COUNTA(A441:F441)=0,"",IF(NOT(ISNUMBER(A441)),"Informe data",IF(OR(A441&lt;=0,MOD(A441,1)&lt;&gt;0),"Revisar data",IF(OR(B441="",COUNTIF('Receitas'!$B$5:$B$504,B441)&lt;&gt;1),"Revisar referência",IF(OR(C441="",D441=""),"Informe descrição",IF(OR(NOT(ISNUMBER(E441)),NOT(ISNUMBER(F441))),"Informe valores",IF(OR(MOD(E441,1)&lt;&gt;0,AND(E441=0,F441=0)),"Revisar valores","OK")))))))</x:f>
      </x:c>
    </x:row>
    <x:row r="442">
      <x:c r="A442" s="7"/>
      <x:c r="B442" s="1"/>
      <x:c r="C442" s="1"/>
      <x:c r="D442" s="1"/>
      <x:c r="E442" s="1"/>
      <x:c r="F442" s="8"/>
      <x:c r="G442" s="1" t="str">
        <x:f>IF(COUNTA(A442:F442)=0,"",IF(NOT(ISNUMBER(A442)),"Informe data",IF(OR(A442&lt;=0,MOD(A442,1)&lt;&gt;0),"Revisar data",IF(OR(B442="",COUNTIF('Receitas'!$B$5:$B$504,B442)&lt;&gt;1),"Revisar referência",IF(OR(C442="",D442=""),"Informe descrição",IF(OR(NOT(ISNUMBER(E442)),NOT(ISNUMBER(F442))),"Informe valores",IF(OR(MOD(E442,1)&lt;&gt;0,AND(E442=0,F442=0)),"Revisar valores","OK")))))))</x:f>
      </x:c>
    </x:row>
    <x:row r="443">
      <x:c r="A443" s="7"/>
      <x:c r="B443" s="1"/>
      <x:c r="C443" s="1"/>
      <x:c r="D443" s="1"/>
      <x:c r="E443" s="1"/>
      <x:c r="F443" s="8"/>
      <x:c r="G443" s="1" t="str">
        <x:f>IF(COUNTA(A443:F443)=0,"",IF(NOT(ISNUMBER(A443)),"Informe data",IF(OR(A443&lt;=0,MOD(A443,1)&lt;&gt;0),"Revisar data",IF(OR(B443="",COUNTIF('Receitas'!$B$5:$B$504,B443)&lt;&gt;1),"Revisar referência",IF(OR(C443="",D443=""),"Informe descrição",IF(OR(NOT(ISNUMBER(E443)),NOT(ISNUMBER(F443))),"Informe valores",IF(OR(MOD(E443,1)&lt;&gt;0,AND(E443=0,F443=0)),"Revisar valores","OK")))))))</x:f>
      </x:c>
    </x:row>
    <x:row r="444">
      <x:c r="A444" s="7"/>
      <x:c r="B444" s="1"/>
      <x:c r="C444" s="1"/>
      <x:c r="D444" s="1"/>
      <x:c r="E444" s="1"/>
      <x:c r="F444" s="8"/>
      <x:c r="G444" s="1" t="str">
        <x:f>IF(COUNTA(A444:F444)=0,"",IF(NOT(ISNUMBER(A444)),"Informe data",IF(OR(A444&lt;=0,MOD(A444,1)&lt;&gt;0),"Revisar data",IF(OR(B444="",COUNTIF('Receitas'!$B$5:$B$504,B444)&lt;&gt;1),"Revisar referência",IF(OR(C444="",D444=""),"Informe descrição",IF(OR(NOT(ISNUMBER(E444)),NOT(ISNUMBER(F444))),"Informe valores",IF(OR(MOD(E444,1)&lt;&gt;0,AND(E444=0,F444=0)),"Revisar valores","OK")))))))</x:f>
      </x:c>
    </x:row>
    <x:row r="445">
      <x:c r="A445" s="7"/>
      <x:c r="B445" s="1"/>
      <x:c r="C445" s="1"/>
      <x:c r="D445" s="1"/>
      <x:c r="E445" s="1"/>
      <x:c r="F445" s="8"/>
      <x:c r="G445" s="1" t="str">
        <x:f>IF(COUNTA(A445:F445)=0,"",IF(NOT(ISNUMBER(A445)),"Informe data",IF(OR(A445&lt;=0,MOD(A445,1)&lt;&gt;0),"Revisar data",IF(OR(B445="",COUNTIF('Receitas'!$B$5:$B$504,B445)&lt;&gt;1),"Revisar referência",IF(OR(C445="",D445=""),"Informe descrição",IF(OR(NOT(ISNUMBER(E445)),NOT(ISNUMBER(F445))),"Informe valores",IF(OR(MOD(E445,1)&lt;&gt;0,AND(E445=0,F445=0)),"Revisar valores","OK")))))))</x:f>
      </x:c>
    </x:row>
    <x:row r="446">
      <x:c r="A446" s="7"/>
      <x:c r="B446" s="1"/>
      <x:c r="C446" s="1"/>
      <x:c r="D446" s="1"/>
      <x:c r="E446" s="1"/>
      <x:c r="F446" s="8"/>
      <x:c r="G446" s="1" t="str">
        <x:f>IF(COUNTA(A446:F446)=0,"",IF(NOT(ISNUMBER(A446)),"Informe data",IF(OR(A446&lt;=0,MOD(A446,1)&lt;&gt;0),"Revisar data",IF(OR(B446="",COUNTIF('Receitas'!$B$5:$B$504,B446)&lt;&gt;1),"Revisar referência",IF(OR(C446="",D446=""),"Informe descrição",IF(OR(NOT(ISNUMBER(E446)),NOT(ISNUMBER(F446))),"Informe valores",IF(OR(MOD(E446,1)&lt;&gt;0,AND(E446=0,F446=0)),"Revisar valores","OK")))))))</x:f>
      </x:c>
    </x:row>
    <x:row r="447">
      <x:c r="A447" s="7"/>
      <x:c r="B447" s="1"/>
      <x:c r="C447" s="1"/>
      <x:c r="D447" s="1"/>
      <x:c r="E447" s="1"/>
      <x:c r="F447" s="8"/>
      <x:c r="G447" s="1" t="str">
        <x:f>IF(COUNTA(A447:F447)=0,"",IF(NOT(ISNUMBER(A447)),"Informe data",IF(OR(A447&lt;=0,MOD(A447,1)&lt;&gt;0),"Revisar data",IF(OR(B447="",COUNTIF('Receitas'!$B$5:$B$504,B447)&lt;&gt;1),"Revisar referência",IF(OR(C447="",D447=""),"Informe descrição",IF(OR(NOT(ISNUMBER(E447)),NOT(ISNUMBER(F447))),"Informe valores",IF(OR(MOD(E447,1)&lt;&gt;0,AND(E447=0,F447=0)),"Revisar valores","OK")))))))</x:f>
      </x:c>
    </x:row>
    <x:row r="448">
      <x:c r="A448" s="7"/>
      <x:c r="B448" s="1"/>
      <x:c r="C448" s="1"/>
      <x:c r="D448" s="1"/>
      <x:c r="E448" s="1"/>
      <x:c r="F448" s="8"/>
      <x:c r="G448" s="1" t="str">
        <x:f>IF(COUNTA(A448:F448)=0,"",IF(NOT(ISNUMBER(A448)),"Informe data",IF(OR(A448&lt;=0,MOD(A448,1)&lt;&gt;0),"Revisar data",IF(OR(B448="",COUNTIF('Receitas'!$B$5:$B$504,B448)&lt;&gt;1),"Revisar referência",IF(OR(C448="",D448=""),"Informe descrição",IF(OR(NOT(ISNUMBER(E448)),NOT(ISNUMBER(F448))),"Informe valores",IF(OR(MOD(E448,1)&lt;&gt;0,AND(E448=0,F448=0)),"Revisar valores","OK")))))))</x:f>
      </x:c>
    </x:row>
    <x:row r="449">
      <x:c r="A449" s="7"/>
      <x:c r="B449" s="1"/>
      <x:c r="C449" s="1"/>
      <x:c r="D449" s="1"/>
      <x:c r="E449" s="1"/>
      <x:c r="F449" s="8"/>
      <x:c r="G449" s="1" t="str">
        <x:f>IF(COUNTA(A449:F449)=0,"",IF(NOT(ISNUMBER(A449)),"Informe data",IF(OR(A449&lt;=0,MOD(A449,1)&lt;&gt;0),"Revisar data",IF(OR(B449="",COUNTIF('Receitas'!$B$5:$B$504,B449)&lt;&gt;1),"Revisar referência",IF(OR(C449="",D449=""),"Informe descrição",IF(OR(NOT(ISNUMBER(E449)),NOT(ISNUMBER(F449))),"Informe valores",IF(OR(MOD(E449,1)&lt;&gt;0,AND(E449=0,F449=0)),"Revisar valores","OK")))))))</x:f>
      </x:c>
    </x:row>
    <x:row r="450">
      <x:c r="A450" s="7"/>
      <x:c r="B450" s="1"/>
      <x:c r="C450" s="1"/>
      <x:c r="D450" s="1"/>
      <x:c r="E450" s="1"/>
      <x:c r="F450" s="8"/>
      <x:c r="G450" s="1" t="str">
        <x:f>IF(COUNTA(A450:F450)=0,"",IF(NOT(ISNUMBER(A450)),"Informe data",IF(OR(A450&lt;=0,MOD(A450,1)&lt;&gt;0),"Revisar data",IF(OR(B450="",COUNTIF('Receitas'!$B$5:$B$504,B450)&lt;&gt;1),"Revisar referência",IF(OR(C450="",D450=""),"Informe descrição",IF(OR(NOT(ISNUMBER(E450)),NOT(ISNUMBER(F450))),"Informe valores",IF(OR(MOD(E450,1)&lt;&gt;0,AND(E450=0,F450=0)),"Revisar valores","OK")))))))</x:f>
      </x:c>
    </x:row>
    <x:row r="451">
      <x:c r="A451" s="7"/>
      <x:c r="B451" s="1"/>
      <x:c r="C451" s="1"/>
      <x:c r="D451" s="1"/>
      <x:c r="E451" s="1"/>
      <x:c r="F451" s="8"/>
      <x:c r="G451" s="1" t="str">
        <x:f>IF(COUNTA(A451:F451)=0,"",IF(NOT(ISNUMBER(A451)),"Informe data",IF(OR(A451&lt;=0,MOD(A451,1)&lt;&gt;0),"Revisar data",IF(OR(B451="",COUNTIF('Receitas'!$B$5:$B$504,B451)&lt;&gt;1),"Revisar referência",IF(OR(C451="",D451=""),"Informe descrição",IF(OR(NOT(ISNUMBER(E451)),NOT(ISNUMBER(F451))),"Informe valores",IF(OR(MOD(E451,1)&lt;&gt;0,AND(E451=0,F451=0)),"Revisar valores","OK")))))))</x:f>
      </x:c>
    </x:row>
    <x:row r="452">
      <x:c r="A452" s="7"/>
      <x:c r="B452" s="1"/>
      <x:c r="C452" s="1"/>
      <x:c r="D452" s="1"/>
      <x:c r="E452" s="1"/>
      <x:c r="F452" s="8"/>
      <x:c r="G452" s="1" t="str">
        <x:f>IF(COUNTA(A452:F452)=0,"",IF(NOT(ISNUMBER(A452)),"Informe data",IF(OR(A452&lt;=0,MOD(A452,1)&lt;&gt;0),"Revisar data",IF(OR(B452="",COUNTIF('Receitas'!$B$5:$B$504,B452)&lt;&gt;1),"Revisar referência",IF(OR(C452="",D452=""),"Informe descrição",IF(OR(NOT(ISNUMBER(E452)),NOT(ISNUMBER(F452))),"Informe valores",IF(OR(MOD(E452,1)&lt;&gt;0,AND(E452=0,F452=0)),"Revisar valores","OK")))))))</x:f>
      </x:c>
    </x:row>
    <x:row r="453">
      <x:c r="A453" s="7"/>
      <x:c r="B453" s="1"/>
      <x:c r="C453" s="1"/>
      <x:c r="D453" s="1"/>
      <x:c r="E453" s="1"/>
      <x:c r="F453" s="8"/>
      <x:c r="G453" s="1" t="str">
        <x:f>IF(COUNTA(A453:F453)=0,"",IF(NOT(ISNUMBER(A453)),"Informe data",IF(OR(A453&lt;=0,MOD(A453,1)&lt;&gt;0),"Revisar data",IF(OR(B453="",COUNTIF('Receitas'!$B$5:$B$504,B453)&lt;&gt;1),"Revisar referência",IF(OR(C453="",D453=""),"Informe descrição",IF(OR(NOT(ISNUMBER(E453)),NOT(ISNUMBER(F453))),"Informe valores",IF(OR(MOD(E453,1)&lt;&gt;0,AND(E453=0,F453=0)),"Revisar valores","OK")))))))</x:f>
      </x:c>
    </x:row>
    <x:row r="454">
      <x:c r="A454" s="7"/>
      <x:c r="B454" s="1"/>
      <x:c r="C454" s="1"/>
      <x:c r="D454" s="1"/>
      <x:c r="E454" s="1"/>
      <x:c r="F454" s="8"/>
      <x:c r="G454" s="1" t="str">
        <x:f>IF(COUNTA(A454:F454)=0,"",IF(NOT(ISNUMBER(A454)),"Informe data",IF(OR(A454&lt;=0,MOD(A454,1)&lt;&gt;0),"Revisar data",IF(OR(B454="",COUNTIF('Receitas'!$B$5:$B$504,B454)&lt;&gt;1),"Revisar referência",IF(OR(C454="",D454=""),"Informe descrição",IF(OR(NOT(ISNUMBER(E454)),NOT(ISNUMBER(F454))),"Informe valores",IF(OR(MOD(E454,1)&lt;&gt;0,AND(E454=0,F454=0)),"Revisar valores","OK")))))))</x:f>
      </x:c>
    </x:row>
    <x:row r="455">
      <x:c r="A455" s="7"/>
      <x:c r="B455" s="1"/>
      <x:c r="C455" s="1"/>
      <x:c r="D455" s="1"/>
      <x:c r="E455" s="1"/>
      <x:c r="F455" s="8"/>
      <x:c r="G455" s="1" t="str">
        <x:f>IF(COUNTA(A455:F455)=0,"",IF(NOT(ISNUMBER(A455)),"Informe data",IF(OR(A455&lt;=0,MOD(A455,1)&lt;&gt;0),"Revisar data",IF(OR(B455="",COUNTIF('Receitas'!$B$5:$B$504,B455)&lt;&gt;1),"Revisar referência",IF(OR(C455="",D455=""),"Informe descrição",IF(OR(NOT(ISNUMBER(E455)),NOT(ISNUMBER(F455))),"Informe valores",IF(OR(MOD(E455,1)&lt;&gt;0,AND(E455=0,F455=0)),"Revisar valores","OK")))))))</x:f>
      </x:c>
    </x:row>
    <x:row r="456">
      <x:c r="A456" s="7"/>
      <x:c r="B456" s="1"/>
      <x:c r="C456" s="1"/>
      <x:c r="D456" s="1"/>
      <x:c r="E456" s="1"/>
      <x:c r="F456" s="8"/>
      <x:c r="G456" s="1" t="str">
        <x:f>IF(COUNTA(A456:F456)=0,"",IF(NOT(ISNUMBER(A456)),"Informe data",IF(OR(A456&lt;=0,MOD(A456,1)&lt;&gt;0),"Revisar data",IF(OR(B456="",COUNTIF('Receitas'!$B$5:$B$504,B456)&lt;&gt;1),"Revisar referência",IF(OR(C456="",D456=""),"Informe descrição",IF(OR(NOT(ISNUMBER(E456)),NOT(ISNUMBER(F456))),"Informe valores",IF(OR(MOD(E456,1)&lt;&gt;0,AND(E456=0,F456=0)),"Revisar valores","OK")))))))</x:f>
      </x:c>
    </x:row>
    <x:row r="457">
      <x:c r="A457" s="7"/>
      <x:c r="B457" s="1"/>
      <x:c r="C457" s="1"/>
      <x:c r="D457" s="1"/>
      <x:c r="E457" s="1"/>
      <x:c r="F457" s="8"/>
      <x:c r="G457" s="1" t="str">
        <x:f>IF(COUNTA(A457:F457)=0,"",IF(NOT(ISNUMBER(A457)),"Informe data",IF(OR(A457&lt;=0,MOD(A457,1)&lt;&gt;0),"Revisar data",IF(OR(B457="",COUNTIF('Receitas'!$B$5:$B$504,B457)&lt;&gt;1),"Revisar referência",IF(OR(C457="",D457=""),"Informe descrição",IF(OR(NOT(ISNUMBER(E457)),NOT(ISNUMBER(F457))),"Informe valores",IF(OR(MOD(E457,1)&lt;&gt;0,AND(E457=0,F457=0)),"Revisar valores","OK")))))))</x:f>
      </x:c>
    </x:row>
    <x:row r="458">
      <x:c r="A458" s="7"/>
      <x:c r="B458" s="1"/>
      <x:c r="C458" s="1"/>
      <x:c r="D458" s="1"/>
      <x:c r="E458" s="1"/>
      <x:c r="F458" s="8"/>
      <x:c r="G458" s="1" t="str">
        <x:f>IF(COUNTA(A458:F458)=0,"",IF(NOT(ISNUMBER(A458)),"Informe data",IF(OR(A458&lt;=0,MOD(A458,1)&lt;&gt;0),"Revisar data",IF(OR(B458="",COUNTIF('Receitas'!$B$5:$B$504,B458)&lt;&gt;1),"Revisar referência",IF(OR(C458="",D458=""),"Informe descrição",IF(OR(NOT(ISNUMBER(E458)),NOT(ISNUMBER(F458))),"Informe valores",IF(OR(MOD(E458,1)&lt;&gt;0,AND(E458=0,F458=0)),"Revisar valores","OK")))))))</x:f>
      </x:c>
    </x:row>
    <x:row r="459">
      <x:c r="A459" s="7"/>
      <x:c r="B459" s="1"/>
      <x:c r="C459" s="1"/>
      <x:c r="D459" s="1"/>
      <x:c r="E459" s="1"/>
      <x:c r="F459" s="8"/>
      <x:c r="G459" s="1" t="str">
        <x:f>IF(COUNTA(A459:F459)=0,"",IF(NOT(ISNUMBER(A459)),"Informe data",IF(OR(A459&lt;=0,MOD(A459,1)&lt;&gt;0),"Revisar data",IF(OR(B459="",COUNTIF('Receitas'!$B$5:$B$504,B459)&lt;&gt;1),"Revisar referência",IF(OR(C459="",D459=""),"Informe descrição",IF(OR(NOT(ISNUMBER(E459)),NOT(ISNUMBER(F459))),"Informe valores",IF(OR(MOD(E459,1)&lt;&gt;0,AND(E459=0,F459=0)),"Revisar valores","OK")))))))</x:f>
      </x:c>
    </x:row>
    <x:row r="460">
      <x:c r="A460" s="7"/>
      <x:c r="B460" s="1"/>
      <x:c r="C460" s="1"/>
      <x:c r="D460" s="1"/>
      <x:c r="E460" s="1"/>
      <x:c r="F460" s="8"/>
      <x:c r="G460" s="1" t="str">
        <x:f>IF(COUNTA(A460:F460)=0,"",IF(NOT(ISNUMBER(A460)),"Informe data",IF(OR(A460&lt;=0,MOD(A460,1)&lt;&gt;0),"Revisar data",IF(OR(B460="",COUNTIF('Receitas'!$B$5:$B$504,B460)&lt;&gt;1),"Revisar referência",IF(OR(C460="",D460=""),"Informe descrição",IF(OR(NOT(ISNUMBER(E460)),NOT(ISNUMBER(F460))),"Informe valores",IF(OR(MOD(E460,1)&lt;&gt;0,AND(E460=0,F460=0)),"Revisar valores","OK")))))))</x:f>
      </x:c>
    </x:row>
    <x:row r="461">
      <x:c r="A461" s="7"/>
      <x:c r="B461" s="1"/>
      <x:c r="C461" s="1"/>
      <x:c r="D461" s="1"/>
      <x:c r="E461" s="1"/>
      <x:c r="F461" s="8"/>
      <x:c r="G461" s="1" t="str">
        <x:f>IF(COUNTA(A461:F461)=0,"",IF(NOT(ISNUMBER(A461)),"Informe data",IF(OR(A461&lt;=0,MOD(A461,1)&lt;&gt;0),"Revisar data",IF(OR(B461="",COUNTIF('Receitas'!$B$5:$B$504,B461)&lt;&gt;1),"Revisar referência",IF(OR(C461="",D461=""),"Informe descrição",IF(OR(NOT(ISNUMBER(E461)),NOT(ISNUMBER(F461))),"Informe valores",IF(OR(MOD(E461,1)&lt;&gt;0,AND(E461=0,F461=0)),"Revisar valores","OK")))))))</x:f>
      </x:c>
    </x:row>
    <x:row r="462">
      <x:c r="A462" s="7"/>
      <x:c r="B462" s="1"/>
      <x:c r="C462" s="1"/>
      <x:c r="D462" s="1"/>
      <x:c r="E462" s="1"/>
      <x:c r="F462" s="8"/>
      <x:c r="G462" s="1" t="str">
        <x:f>IF(COUNTA(A462:F462)=0,"",IF(NOT(ISNUMBER(A462)),"Informe data",IF(OR(A462&lt;=0,MOD(A462,1)&lt;&gt;0),"Revisar data",IF(OR(B462="",COUNTIF('Receitas'!$B$5:$B$504,B462)&lt;&gt;1),"Revisar referência",IF(OR(C462="",D462=""),"Informe descrição",IF(OR(NOT(ISNUMBER(E462)),NOT(ISNUMBER(F462))),"Informe valores",IF(OR(MOD(E462,1)&lt;&gt;0,AND(E462=0,F462=0)),"Revisar valores","OK")))))))</x:f>
      </x:c>
    </x:row>
    <x:row r="463">
      <x:c r="A463" s="7"/>
      <x:c r="B463" s="1"/>
      <x:c r="C463" s="1"/>
      <x:c r="D463" s="1"/>
      <x:c r="E463" s="1"/>
      <x:c r="F463" s="8"/>
      <x:c r="G463" s="1" t="str">
        <x:f>IF(COUNTA(A463:F463)=0,"",IF(NOT(ISNUMBER(A463)),"Informe data",IF(OR(A463&lt;=0,MOD(A463,1)&lt;&gt;0),"Revisar data",IF(OR(B463="",COUNTIF('Receitas'!$B$5:$B$504,B463)&lt;&gt;1),"Revisar referência",IF(OR(C463="",D463=""),"Informe descrição",IF(OR(NOT(ISNUMBER(E463)),NOT(ISNUMBER(F463))),"Informe valores",IF(OR(MOD(E463,1)&lt;&gt;0,AND(E463=0,F463=0)),"Revisar valores","OK")))))))</x:f>
      </x:c>
    </x:row>
    <x:row r="464">
      <x:c r="A464" s="7"/>
      <x:c r="B464" s="1"/>
      <x:c r="C464" s="1"/>
      <x:c r="D464" s="1"/>
      <x:c r="E464" s="1"/>
      <x:c r="F464" s="8"/>
      <x:c r="G464" s="1" t="str">
        <x:f>IF(COUNTA(A464:F464)=0,"",IF(NOT(ISNUMBER(A464)),"Informe data",IF(OR(A464&lt;=0,MOD(A464,1)&lt;&gt;0),"Revisar data",IF(OR(B464="",COUNTIF('Receitas'!$B$5:$B$504,B464)&lt;&gt;1),"Revisar referência",IF(OR(C464="",D464=""),"Informe descrição",IF(OR(NOT(ISNUMBER(E464)),NOT(ISNUMBER(F464))),"Informe valores",IF(OR(MOD(E464,1)&lt;&gt;0,AND(E464=0,F464=0)),"Revisar valores","OK")))))))</x:f>
      </x:c>
    </x:row>
    <x:row r="465">
      <x:c r="A465" s="7"/>
      <x:c r="B465" s="1"/>
      <x:c r="C465" s="1"/>
      <x:c r="D465" s="1"/>
      <x:c r="E465" s="1"/>
      <x:c r="F465" s="8"/>
      <x:c r="G465" s="1" t="str">
        <x:f>IF(COUNTA(A465:F465)=0,"",IF(NOT(ISNUMBER(A465)),"Informe data",IF(OR(A465&lt;=0,MOD(A465,1)&lt;&gt;0),"Revisar data",IF(OR(B465="",COUNTIF('Receitas'!$B$5:$B$504,B465)&lt;&gt;1),"Revisar referência",IF(OR(C465="",D465=""),"Informe descrição",IF(OR(NOT(ISNUMBER(E465)),NOT(ISNUMBER(F465))),"Informe valores",IF(OR(MOD(E465,1)&lt;&gt;0,AND(E465=0,F465=0)),"Revisar valores","OK")))))))</x:f>
      </x:c>
    </x:row>
    <x:row r="466">
      <x:c r="A466" s="7"/>
      <x:c r="B466" s="1"/>
      <x:c r="C466" s="1"/>
      <x:c r="D466" s="1"/>
      <x:c r="E466" s="1"/>
      <x:c r="F466" s="8"/>
      <x:c r="G466" s="1" t="str">
        <x:f>IF(COUNTA(A466:F466)=0,"",IF(NOT(ISNUMBER(A466)),"Informe data",IF(OR(A466&lt;=0,MOD(A466,1)&lt;&gt;0),"Revisar data",IF(OR(B466="",COUNTIF('Receitas'!$B$5:$B$504,B466)&lt;&gt;1),"Revisar referência",IF(OR(C466="",D466=""),"Informe descrição",IF(OR(NOT(ISNUMBER(E466)),NOT(ISNUMBER(F466))),"Informe valores",IF(OR(MOD(E466,1)&lt;&gt;0,AND(E466=0,F466=0)),"Revisar valores","OK")))))))</x:f>
      </x:c>
    </x:row>
    <x:row r="467">
      <x:c r="A467" s="7"/>
      <x:c r="B467" s="1"/>
      <x:c r="C467" s="1"/>
      <x:c r="D467" s="1"/>
      <x:c r="E467" s="1"/>
      <x:c r="F467" s="8"/>
      <x:c r="G467" s="1" t="str">
        <x:f>IF(COUNTA(A467:F467)=0,"",IF(NOT(ISNUMBER(A467)),"Informe data",IF(OR(A467&lt;=0,MOD(A467,1)&lt;&gt;0),"Revisar data",IF(OR(B467="",COUNTIF('Receitas'!$B$5:$B$504,B467)&lt;&gt;1),"Revisar referência",IF(OR(C467="",D467=""),"Informe descrição",IF(OR(NOT(ISNUMBER(E467)),NOT(ISNUMBER(F467))),"Informe valores",IF(OR(MOD(E467,1)&lt;&gt;0,AND(E467=0,F467=0)),"Revisar valores","OK")))))))</x:f>
      </x:c>
    </x:row>
    <x:row r="468">
      <x:c r="A468" s="7"/>
      <x:c r="B468" s="1"/>
      <x:c r="C468" s="1"/>
      <x:c r="D468" s="1"/>
      <x:c r="E468" s="1"/>
      <x:c r="F468" s="8"/>
      <x:c r="G468" s="1" t="str">
        <x:f>IF(COUNTA(A468:F468)=0,"",IF(NOT(ISNUMBER(A468)),"Informe data",IF(OR(A468&lt;=0,MOD(A468,1)&lt;&gt;0),"Revisar data",IF(OR(B468="",COUNTIF('Receitas'!$B$5:$B$504,B468)&lt;&gt;1),"Revisar referência",IF(OR(C468="",D468=""),"Informe descrição",IF(OR(NOT(ISNUMBER(E468)),NOT(ISNUMBER(F468))),"Informe valores",IF(OR(MOD(E468,1)&lt;&gt;0,AND(E468=0,F468=0)),"Revisar valores","OK")))))))</x:f>
      </x:c>
    </x:row>
    <x:row r="469">
      <x:c r="A469" s="7"/>
      <x:c r="B469" s="1"/>
      <x:c r="C469" s="1"/>
      <x:c r="D469" s="1"/>
      <x:c r="E469" s="1"/>
      <x:c r="F469" s="8"/>
      <x:c r="G469" s="1" t="str">
        <x:f>IF(COUNTA(A469:F469)=0,"",IF(NOT(ISNUMBER(A469)),"Informe data",IF(OR(A469&lt;=0,MOD(A469,1)&lt;&gt;0),"Revisar data",IF(OR(B469="",COUNTIF('Receitas'!$B$5:$B$504,B469)&lt;&gt;1),"Revisar referência",IF(OR(C469="",D469=""),"Informe descrição",IF(OR(NOT(ISNUMBER(E469)),NOT(ISNUMBER(F469))),"Informe valores",IF(OR(MOD(E469,1)&lt;&gt;0,AND(E469=0,F469=0)),"Revisar valores","OK")))))))</x:f>
      </x:c>
    </x:row>
    <x:row r="470">
      <x:c r="A470" s="7"/>
      <x:c r="B470" s="1"/>
      <x:c r="C470" s="1"/>
      <x:c r="D470" s="1"/>
      <x:c r="E470" s="1"/>
      <x:c r="F470" s="8"/>
      <x:c r="G470" s="1" t="str">
        <x:f>IF(COUNTA(A470:F470)=0,"",IF(NOT(ISNUMBER(A470)),"Informe data",IF(OR(A470&lt;=0,MOD(A470,1)&lt;&gt;0),"Revisar data",IF(OR(B470="",COUNTIF('Receitas'!$B$5:$B$504,B470)&lt;&gt;1),"Revisar referência",IF(OR(C470="",D470=""),"Informe descrição",IF(OR(NOT(ISNUMBER(E470)),NOT(ISNUMBER(F470))),"Informe valores",IF(OR(MOD(E470,1)&lt;&gt;0,AND(E470=0,F470=0)),"Revisar valores","OK")))))))</x:f>
      </x:c>
    </x:row>
    <x:row r="471">
      <x:c r="A471" s="7"/>
      <x:c r="B471" s="1"/>
      <x:c r="C471" s="1"/>
      <x:c r="D471" s="1"/>
      <x:c r="E471" s="1"/>
      <x:c r="F471" s="8"/>
      <x:c r="G471" s="1" t="str">
        <x:f>IF(COUNTA(A471:F471)=0,"",IF(NOT(ISNUMBER(A471)),"Informe data",IF(OR(A471&lt;=0,MOD(A471,1)&lt;&gt;0),"Revisar data",IF(OR(B471="",COUNTIF('Receitas'!$B$5:$B$504,B471)&lt;&gt;1),"Revisar referência",IF(OR(C471="",D471=""),"Informe descrição",IF(OR(NOT(ISNUMBER(E471)),NOT(ISNUMBER(F471))),"Informe valores",IF(OR(MOD(E471,1)&lt;&gt;0,AND(E471=0,F471=0)),"Revisar valores","OK")))))))</x:f>
      </x:c>
    </x:row>
    <x:row r="472">
      <x:c r="A472" s="7"/>
      <x:c r="B472" s="1"/>
      <x:c r="C472" s="1"/>
      <x:c r="D472" s="1"/>
      <x:c r="E472" s="1"/>
      <x:c r="F472" s="8"/>
      <x:c r="G472" s="1" t="str">
        <x:f>IF(COUNTA(A472:F472)=0,"",IF(NOT(ISNUMBER(A472)),"Informe data",IF(OR(A472&lt;=0,MOD(A472,1)&lt;&gt;0),"Revisar data",IF(OR(B472="",COUNTIF('Receitas'!$B$5:$B$504,B472)&lt;&gt;1),"Revisar referência",IF(OR(C472="",D472=""),"Informe descrição",IF(OR(NOT(ISNUMBER(E472)),NOT(ISNUMBER(F472))),"Informe valores",IF(OR(MOD(E472,1)&lt;&gt;0,AND(E472=0,F472=0)),"Revisar valores","OK")))))))</x:f>
      </x:c>
    </x:row>
    <x:row r="473">
      <x:c r="A473" s="7"/>
      <x:c r="B473" s="1"/>
      <x:c r="C473" s="1"/>
      <x:c r="D473" s="1"/>
      <x:c r="E473" s="1"/>
      <x:c r="F473" s="8"/>
      <x:c r="G473" s="1" t="str">
        <x:f>IF(COUNTA(A473:F473)=0,"",IF(NOT(ISNUMBER(A473)),"Informe data",IF(OR(A473&lt;=0,MOD(A473,1)&lt;&gt;0),"Revisar data",IF(OR(B473="",COUNTIF('Receitas'!$B$5:$B$504,B473)&lt;&gt;1),"Revisar referência",IF(OR(C473="",D473=""),"Informe descrição",IF(OR(NOT(ISNUMBER(E473)),NOT(ISNUMBER(F473))),"Informe valores",IF(OR(MOD(E473,1)&lt;&gt;0,AND(E473=0,F473=0)),"Revisar valores","OK")))))))</x:f>
      </x:c>
    </x:row>
    <x:row r="474">
      <x:c r="A474" s="7"/>
      <x:c r="B474" s="1"/>
      <x:c r="C474" s="1"/>
      <x:c r="D474" s="1"/>
      <x:c r="E474" s="1"/>
      <x:c r="F474" s="8"/>
      <x:c r="G474" s="1" t="str">
        <x:f>IF(COUNTA(A474:F474)=0,"",IF(NOT(ISNUMBER(A474)),"Informe data",IF(OR(A474&lt;=0,MOD(A474,1)&lt;&gt;0),"Revisar data",IF(OR(B474="",COUNTIF('Receitas'!$B$5:$B$504,B474)&lt;&gt;1),"Revisar referência",IF(OR(C474="",D474=""),"Informe descrição",IF(OR(NOT(ISNUMBER(E474)),NOT(ISNUMBER(F474))),"Informe valores",IF(OR(MOD(E474,1)&lt;&gt;0,AND(E474=0,F474=0)),"Revisar valores","OK")))))))</x:f>
      </x:c>
    </x:row>
    <x:row r="475">
      <x:c r="A475" s="7"/>
      <x:c r="B475" s="1"/>
      <x:c r="C475" s="1"/>
      <x:c r="D475" s="1"/>
      <x:c r="E475" s="1"/>
      <x:c r="F475" s="8"/>
      <x:c r="G475" s="1" t="str">
        <x:f>IF(COUNTA(A475:F475)=0,"",IF(NOT(ISNUMBER(A475)),"Informe data",IF(OR(A475&lt;=0,MOD(A475,1)&lt;&gt;0),"Revisar data",IF(OR(B475="",COUNTIF('Receitas'!$B$5:$B$504,B475)&lt;&gt;1),"Revisar referência",IF(OR(C475="",D475=""),"Informe descrição",IF(OR(NOT(ISNUMBER(E475)),NOT(ISNUMBER(F475))),"Informe valores",IF(OR(MOD(E475,1)&lt;&gt;0,AND(E475=0,F475=0)),"Revisar valores","OK")))))))</x:f>
      </x:c>
    </x:row>
    <x:row r="476">
      <x:c r="A476" s="7"/>
      <x:c r="B476" s="1"/>
      <x:c r="C476" s="1"/>
      <x:c r="D476" s="1"/>
      <x:c r="E476" s="1"/>
      <x:c r="F476" s="8"/>
      <x:c r="G476" s="1" t="str">
        <x:f>IF(COUNTA(A476:F476)=0,"",IF(NOT(ISNUMBER(A476)),"Informe data",IF(OR(A476&lt;=0,MOD(A476,1)&lt;&gt;0),"Revisar data",IF(OR(B476="",COUNTIF('Receitas'!$B$5:$B$504,B476)&lt;&gt;1),"Revisar referência",IF(OR(C476="",D476=""),"Informe descrição",IF(OR(NOT(ISNUMBER(E476)),NOT(ISNUMBER(F476))),"Informe valores",IF(OR(MOD(E476,1)&lt;&gt;0,AND(E476=0,F476=0)),"Revisar valores","OK")))))))</x:f>
      </x:c>
    </x:row>
    <x:row r="477">
      <x:c r="A477" s="7"/>
      <x:c r="B477" s="1"/>
      <x:c r="C477" s="1"/>
      <x:c r="D477" s="1"/>
      <x:c r="E477" s="1"/>
      <x:c r="F477" s="8"/>
      <x:c r="G477" s="1" t="str">
        <x:f>IF(COUNTA(A477:F477)=0,"",IF(NOT(ISNUMBER(A477)),"Informe data",IF(OR(A477&lt;=0,MOD(A477,1)&lt;&gt;0),"Revisar data",IF(OR(B477="",COUNTIF('Receitas'!$B$5:$B$504,B477)&lt;&gt;1),"Revisar referência",IF(OR(C477="",D477=""),"Informe descrição",IF(OR(NOT(ISNUMBER(E477)),NOT(ISNUMBER(F477))),"Informe valores",IF(OR(MOD(E477,1)&lt;&gt;0,AND(E477=0,F477=0)),"Revisar valores","OK")))))))</x:f>
      </x:c>
    </x:row>
    <x:row r="478">
      <x:c r="A478" s="7"/>
      <x:c r="B478" s="1"/>
      <x:c r="C478" s="1"/>
      <x:c r="D478" s="1"/>
      <x:c r="E478" s="1"/>
      <x:c r="F478" s="8"/>
      <x:c r="G478" s="1" t="str">
        <x:f>IF(COUNTA(A478:F478)=0,"",IF(NOT(ISNUMBER(A478)),"Informe data",IF(OR(A478&lt;=0,MOD(A478,1)&lt;&gt;0),"Revisar data",IF(OR(B478="",COUNTIF('Receitas'!$B$5:$B$504,B478)&lt;&gt;1),"Revisar referência",IF(OR(C478="",D478=""),"Informe descrição",IF(OR(NOT(ISNUMBER(E478)),NOT(ISNUMBER(F478))),"Informe valores",IF(OR(MOD(E478,1)&lt;&gt;0,AND(E478=0,F478=0)),"Revisar valores","OK")))))))</x:f>
      </x:c>
    </x:row>
    <x:row r="479">
      <x:c r="A479" s="7"/>
      <x:c r="B479" s="1"/>
      <x:c r="C479" s="1"/>
      <x:c r="D479" s="1"/>
      <x:c r="E479" s="1"/>
      <x:c r="F479" s="8"/>
      <x:c r="G479" s="1" t="str">
        <x:f>IF(COUNTA(A479:F479)=0,"",IF(NOT(ISNUMBER(A479)),"Informe data",IF(OR(A479&lt;=0,MOD(A479,1)&lt;&gt;0),"Revisar data",IF(OR(B479="",COUNTIF('Receitas'!$B$5:$B$504,B479)&lt;&gt;1),"Revisar referência",IF(OR(C479="",D479=""),"Informe descrição",IF(OR(NOT(ISNUMBER(E479)),NOT(ISNUMBER(F479))),"Informe valores",IF(OR(MOD(E479,1)&lt;&gt;0,AND(E479=0,F479=0)),"Revisar valores","OK")))))))</x:f>
      </x:c>
    </x:row>
    <x:row r="480">
      <x:c r="A480" s="7"/>
      <x:c r="B480" s="1"/>
      <x:c r="C480" s="1"/>
      <x:c r="D480" s="1"/>
      <x:c r="E480" s="1"/>
      <x:c r="F480" s="8"/>
      <x:c r="G480" s="1" t="str">
        <x:f>IF(COUNTA(A480:F480)=0,"",IF(NOT(ISNUMBER(A480)),"Informe data",IF(OR(A480&lt;=0,MOD(A480,1)&lt;&gt;0),"Revisar data",IF(OR(B480="",COUNTIF('Receitas'!$B$5:$B$504,B480)&lt;&gt;1),"Revisar referência",IF(OR(C480="",D480=""),"Informe descrição",IF(OR(NOT(ISNUMBER(E480)),NOT(ISNUMBER(F480))),"Informe valores",IF(OR(MOD(E480,1)&lt;&gt;0,AND(E480=0,F480=0)),"Revisar valores","OK")))))))</x:f>
      </x:c>
    </x:row>
    <x:row r="481">
      <x:c r="A481" s="7"/>
      <x:c r="B481" s="1"/>
      <x:c r="C481" s="1"/>
      <x:c r="D481" s="1"/>
      <x:c r="E481" s="1"/>
      <x:c r="F481" s="8"/>
      <x:c r="G481" s="1" t="str">
        <x:f>IF(COUNTA(A481:F481)=0,"",IF(NOT(ISNUMBER(A481)),"Informe data",IF(OR(A481&lt;=0,MOD(A481,1)&lt;&gt;0),"Revisar data",IF(OR(B481="",COUNTIF('Receitas'!$B$5:$B$504,B481)&lt;&gt;1),"Revisar referência",IF(OR(C481="",D481=""),"Informe descrição",IF(OR(NOT(ISNUMBER(E481)),NOT(ISNUMBER(F481))),"Informe valores",IF(OR(MOD(E481,1)&lt;&gt;0,AND(E481=0,F481=0)),"Revisar valores","OK")))))))</x:f>
      </x:c>
    </x:row>
    <x:row r="482">
      <x:c r="A482" s="7"/>
      <x:c r="B482" s="1"/>
      <x:c r="C482" s="1"/>
      <x:c r="D482" s="1"/>
      <x:c r="E482" s="1"/>
      <x:c r="F482" s="8"/>
      <x:c r="G482" s="1" t="str">
        <x:f>IF(COUNTA(A482:F482)=0,"",IF(NOT(ISNUMBER(A482)),"Informe data",IF(OR(A482&lt;=0,MOD(A482,1)&lt;&gt;0),"Revisar data",IF(OR(B482="",COUNTIF('Receitas'!$B$5:$B$504,B482)&lt;&gt;1),"Revisar referência",IF(OR(C482="",D482=""),"Informe descrição",IF(OR(NOT(ISNUMBER(E482)),NOT(ISNUMBER(F482))),"Informe valores",IF(OR(MOD(E482,1)&lt;&gt;0,AND(E482=0,F482=0)),"Revisar valores","OK")))))))</x:f>
      </x:c>
    </x:row>
    <x:row r="483">
      <x:c r="A483" s="7"/>
      <x:c r="B483" s="1"/>
      <x:c r="C483" s="1"/>
      <x:c r="D483" s="1"/>
      <x:c r="E483" s="1"/>
      <x:c r="F483" s="8"/>
      <x:c r="G483" s="1" t="str">
        <x:f>IF(COUNTA(A483:F483)=0,"",IF(NOT(ISNUMBER(A483)),"Informe data",IF(OR(A483&lt;=0,MOD(A483,1)&lt;&gt;0),"Revisar data",IF(OR(B483="",COUNTIF('Receitas'!$B$5:$B$504,B483)&lt;&gt;1),"Revisar referência",IF(OR(C483="",D483=""),"Informe descrição",IF(OR(NOT(ISNUMBER(E483)),NOT(ISNUMBER(F483))),"Informe valores",IF(OR(MOD(E483,1)&lt;&gt;0,AND(E483=0,F483=0)),"Revisar valores","OK")))))))</x:f>
      </x:c>
    </x:row>
    <x:row r="484">
      <x:c r="A484" s="7"/>
      <x:c r="B484" s="1"/>
      <x:c r="C484" s="1"/>
      <x:c r="D484" s="1"/>
      <x:c r="E484" s="1"/>
      <x:c r="F484" s="8"/>
      <x:c r="G484" s="1" t="str">
        <x:f>IF(COUNTA(A484:F484)=0,"",IF(NOT(ISNUMBER(A484)),"Informe data",IF(OR(A484&lt;=0,MOD(A484,1)&lt;&gt;0),"Revisar data",IF(OR(B484="",COUNTIF('Receitas'!$B$5:$B$504,B484)&lt;&gt;1),"Revisar referência",IF(OR(C484="",D484=""),"Informe descrição",IF(OR(NOT(ISNUMBER(E484)),NOT(ISNUMBER(F484))),"Informe valores",IF(OR(MOD(E484,1)&lt;&gt;0,AND(E484=0,F484=0)),"Revisar valores","OK")))))))</x:f>
      </x:c>
    </x:row>
    <x:row r="485">
      <x:c r="A485" s="7"/>
      <x:c r="B485" s="1"/>
      <x:c r="C485" s="1"/>
      <x:c r="D485" s="1"/>
      <x:c r="E485" s="1"/>
      <x:c r="F485" s="8"/>
      <x:c r="G485" s="1" t="str">
        <x:f>IF(COUNTA(A485:F485)=0,"",IF(NOT(ISNUMBER(A485)),"Informe data",IF(OR(A485&lt;=0,MOD(A485,1)&lt;&gt;0),"Revisar data",IF(OR(B485="",COUNTIF('Receitas'!$B$5:$B$504,B485)&lt;&gt;1),"Revisar referência",IF(OR(C485="",D485=""),"Informe descrição",IF(OR(NOT(ISNUMBER(E485)),NOT(ISNUMBER(F485))),"Informe valores",IF(OR(MOD(E485,1)&lt;&gt;0,AND(E485=0,F485=0)),"Revisar valores","OK")))))))</x:f>
      </x:c>
    </x:row>
    <x:row r="486">
      <x:c r="A486" s="7"/>
      <x:c r="B486" s="1"/>
      <x:c r="C486" s="1"/>
      <x:c r="D486" s="1"/>
      <x:c r="E486" s="1"/>
      <x:c r="F486" s="8"/>
      <x:c r="G486" s="1" t="str">
        <x:f>IF(COUNTA(A486:F486)=0,"",IF(NOT(ISNUMBER(A486)),"Informe data",IF(OR(A486&lt;=0,MOD(A486,1)&lt;&gt;0),"Revisar data",IF(OR(B486="",COUNTIF('Receitas'!$B$5:$B$504,B486)&lt;&gt;1),"Revisar referência",IF(OR(C486="",D486=""),"Informe descrição",IF(OR(NOT(ISNUMBER(E486)),NOT(ISNUMBER(F486))),"Informe valores",IF(OR(MOD(E486,1)&lt;&gt;0,AND(E486=0,F486=0)),"Revisar valores","OK")))))))</x:f>
      </x:c>
    </x:row>
    <x:row r="487">
      <x:c r="A487" s="7"/>
      <x:c r="B487" s="1"/>
      <x:c r="C487" s="1"/>
      <x:c r="D487" s="1"/>
      <x:c r="E487" s="1"/>
      <x:c r="F487" s="8"/>
      <x:c r="G487" s="1" t="str">
        <x:f>IF(COUNTA(A487:F487)=0,"",IF(NOT(ISNUMBER(A487)),"Informe data",IF(OR(A487&lt;=0,MOD(A487,1)&lt;&gt;0),"Revisar data",IF(OR(B487="",COUNTIF('Receitas'!$B$5:$B$504,B487)&lt;&gt;1),"Revisar referência",IF(OR(C487="",D487=""),"Informe descrição",IF(OR(NOT(ISNUMBER(E487)),NOT(ISNUMBER(F487))),"Informe valores",IF(OR(MOD(E487,1)&lt;&gt;0,AND(E487=0,F487=0)),"Revisar valores","OK")))))))</x:f>
      </x:c>
    </x:row>
    <x:row r="488">
      <x:c r="A488" s="7"/>
      <x:c r="B488" s="1"/>
      <x:c r="C488" s="1"/>
      <x:c r="D488" s="1"/>
      <x:c r="E488" s="1"/>
      <x:c r="F488" s="8"/>
      <x:c r="G488" s="1" t="str">
        <x:f>IF(COUNTA(A488:F488)=0,"",IF(NOT(ISNUMBER(A488)),"Informe data",IF(OR(A488&lt;=0,MOD(A488,1)&lt;&gt;0),"Revisar data",IF(OR(B488="",COUNTIF('Receitas'!$B$5:$B$504,B488)&lt;&gt;1),"Revisar referência",IF(OR(C488="",D488=""),"Informe descrição",IF(OR(NOT(ISNUMBER(E488)),NOT(ISNUMBER(F488))),"Informe valores",IF(OR(MOD(E488,1)&lt;&gt;0,AND(E488=0,F488=0)),"Revisar valores","OK")))))))</x:f>
      </x:c>
    </x:row>
    <x:row r="489">
      <x:c r="A489" s="7"/>
      <x:c r="B489" s="1"/>
      <x:c r="C489" s="1"/>
      <x:c r="D489" s="1"/>
      <x:c r="E489" s="1"/>
      <x:c r="F489" s="8"/>
      <x:c r="G489" s="1" t="str">
        <x:f>IF(COUNTA(A489:F489)=0,"",IF(NOT(ISNUMBER(A489)),"Informe data",IF(OR(A489&lt;=0,MOD(A489,1)&lt;&gt;0),"Revisar data",IF(OR(B489="",COUNTIF('Receitas'!$B$5:$B$504,B489)&lt;&gt;1),"Revisar referência",IF(OR(C489="",D489=""),"Informe descrição",IF(OR(NOT(ISNUMBER(E489)),NOT(ISNUMBER(F489))),"Informe valores",IF(OR(MOD(E489,1)&lt;&gt;0,AND(E489=0,F489=0)),"Revisar valores","OK")))))))</x:f>
      </x:c>
    </x:row>
    <x:row r="490">
      <x:c r="A490" s="7"/>
      <x:c r="B490" s="1"/>
      <x:c r="C490" s="1"/>
      <x:c r="D490" s="1"/>
      <x:c r="E490" s="1"/>
      <x:c r="F490" s="8"/>
      <x:c r="G490" s="1" t="str">
        <x:f>IF(COUNTA(A490:F490)=0,"",IF(NOT(ISNUMBER(A490)),"Informe data",IF(OR(A490&lt;=0,MOD(A490,1)&lt;&gt;0),"Revisar data",IF(OR(B490="",COUNTIF('Receitas'!$B$5:$B$504,B490)&lt;&gt;1),"Revisar referência",IF(OR(C490="",D490=""),"Informe descrição",IF(OR(NOT(ISNUMBER(E490)),NOT(ISNUMBER(F490))),"Informe valores",IF(OR(MOD(E490,1)&lt;&gt;0,AND(E490=0,F490=0)),"Revisar valores","OK")))))))</x:f>
      </x:c>
    </x:row>
    <x:row r="491">
      <x:c r="A491" s="7"/>
      <x:c r="B491" s="1"/>
      <x:c r="C491" s="1"/>
      <x:c r="D491" s="1"/>
      <x:c r="E491" s="1"/>
      <x:c r="F491" s="8"/>
      <x:c r="G491" s="1" t="str">
        <x:f>IF(COUNTA(A491:F491)=0,"",IF(NOT(ISNUMBER(A491)),"Informe data",IF(OR(A491&lt;=0,MOD(A491,1)&lt;&gt;0),"Revisar data",IF(OR(B491="",COUNTIF('Receitas'!$B$5:$B$504,B491)&lt;&gt;1),"Revisar referência",IF(OR(C491="",D491=""),"Informe descrição",IF(OR(NOT(ISNUMBER(E491)),NOT(ISNUMBER(F491))),"Informe valores",IF(OR(MOD(E491,1)&lt;&gt;0,AND(E491=0,F491=0)),"Revisar valores","OK")))))))</x:f>
      </x:c>
    </x:row>
    <x:row r="492">
      <x:c r="A492" s="7"/>
      <x:c r="B492" s="1"/>
      <x:c r="C492" s="1"/>
      <x:c r="D492" s="1"/>
      <x:c r="E492" s="1"/>
      <x:c r="F492" s="8"/>
      <x:c r="G492" s="1" t="str">
        <x:f>IF(COUNTA(A492:F492)=0,"",IF(NOT(ISNUMBER(A492)),"Informe data",IF(OR(A492&lt;=0,MOD(A492,1)&lt;&gt;0),"Revisar data",IF(OR(B492="",COUNTIF('Receitas'!$B$5:$B$504,B492)&lt;&gt;1),"Revisar referência",IF(OR(C492="",D492=""),"Informe descrição",IF(OR(NOT(ISNUMBER(E492)),NOT(ISNUMBER(F492))),"Informe valores",IF(OR(MOD(E492,1)&lt;&gt;0,AND(E492=0,F492=0)),"Revisar valores","OK")))))))</x:f>
      </x:c>
    </x:row>
    <x:row r="493">
      <x:c r="A493" s="7"/>
      <x:c r="B493" s="1"/>
      <x:c r="C493" s="1"/>
      <x:c r="D493" s="1"/>
      <x:c r="E493" s="1"/>
      <x:c r="F493" s="8"/>
      <x:c r="G493" s="1" t="str">
        <x:f>IF(COUNTA(A493:F493)=0,"",IF(NOT(ISNUMBER(A493)),"Informe data",IF(OR(A493&lt;=0,MOD(A493,1)&lt;&gt;0),"Revisar data",IF(OR(B493="",COUNTIF('Receitas'!$B$5:$B$504,B493)&lt;&gt;1),"Revisar referência",IF(OR(C493="",D493=""),"Informe descrição",IF(OR(NOT(ISNUMBER(E493)),NOT(ISNUMBER(F493))),"Informe valores",IF(OR(MOD(E493,1)&lt;&gt;0,AND(E493=0,F493=0)),"Revisar valores","OK")))))))</x:f>
      </x:c>
    </x:row>
    <x:row r="494">
      <x:c r="A494" s="7"/>
      <x:c r="B494" s="1"/>
      <x:c r="C494" s="1"/>
      <x:c r="D494" s="1"/>
      <x:c r="E494" s="1"/>
      <x:c r="F494" s="8"/>
      <x:c r="G494" s="1" t="str">
        <x:f>IF(COUNTA(A494:F494)=0,"",IF(NOT(ISNUMBER(A494)),"Informe data",IF(OR(A494&lt;=0,MOD(A494,1)&lt;&gt;0),"Revisar data",IF(OR(B494="",COUNTIF('Receitas'!$B$5:$B$504,B494)&lt;&gt;1),"Revisar referência",IF(OR(C494="",D494=""),"Informe descrição",IF(OR(NOT(ISNUMBER(E494)),NOT(ISNUMBER(F494))),"Informe valores",IF(OR(MOD(E494,1)&lt;&gt;0,AND(E494=0,F494=0)),"Revisar valores","OK")))))))</x:f>
      </x:c>
    </x:row>
    <x:row r="495">
      <x:c r="A495" s="7"/>
      <x:c r="B495" s="1"/>
      <x:c r="C495" s="1"/>
      <x:c r="D495" s="1"/>
      <x:c r="E495" s="1"/>
      <x:c r="F495" s="8"/>
      <x:c r="G495" s="1" t="str">
        <x:f>IF(COUNTA(A495:F495)=0,"",IF(NOT(ISNUMBER(A495)),"Informe data",IF(OR(A495&lt;=0,MOD(A495,1)&lt;&gt;0),"Revisar data",IF(OR(B495="",COUNTIF('Receitas'!$B$5:$B$504,B495)&lt;&gt;1),"Revisar referência",IF(OR(C495="",D495=""),"Informe descrição",IF(OR(NOT(ISNUMBER(E495)),NOT(ISNUMBER(F495))),"Informe valores",IF(OR(MOD(E495,1)&lt;&gt;0,AND(E495=0,F495=0)),"Revisar valores","OK")))))))</x:f>
      </x:c>
    </x:row>
    <x:row r="496">
      <x:c r="A496" s="7"/>
      <x:c r="B496" s="1"/>
      <x:c r="C496" s="1"/>
      <x:c r="D496" s="1"/>
      <x:c r="E496" s="1"/>
      <x:c r="F496" s="8"/>
      <x:c r="G496" s="1" t="str">
        <x:f>IF(COUNTA(A496:F496)=0,"",IF(NOT(ISNUMBER(A496)),"Informe data",IF(OR(A496&lt;=0,MOD(A496,1)&lt;&gt;0),"Revisar data",IF(OR(B496="",COUNTIF('Receitas'!$B$5:$B$504,B496)&lt;&gt;1),"Revisar referência",IF(OR(C496="",D496=""),"Informe descrição",IF(OR(NOT(ISNUMBER(E496)),NOT(ISNUMBER(F496))),"Informe valores",IF(OR(MOD(E496,1)&lt;&gt;0,AND(E496=0,F496=0)),"Revisar valores","OK")))))))</x:f>
      </x:c>
    </x:row>
    <x:row r="497">
      <x:c r="A497" s="7"/>
      <x:c r="B497" s="1"/>
      <x:c r="C497" s="1"/>
      <x:c r="D497" s="1"/>
      <x:c r="E497" s="1"/>
      <x:c r="F497" s="8"/>
      <x:c r="G497" s="1" t="str">
        <x:f>IF(COUNTA(A497:F497)=0,"",IF(NOT(ISNUMBER(A497)),"Informe data",IF(OR(A497&lt;=0,MOD(A497,1)&lt;&gt;0),"Revisar data",IF(OR(B497="",COUNTIF('Receitas'!$B$5:$B$504,B497)&lt;&gt;1),"Revisar referência",IF(OR(C497="",D497=""),"Informe descrição",IF(OR(NOT(ISNUMBER(E497)),NOT(ISNUMBER(F497))),"Informe valores",IF(OR(MOD(E497,1)&lt;&gt;0,AND(E497=0,F497=0)),"Revisar valores","OK")))))))</x:f>
      </x:c>
    </x:row>
    <x:row r="498">
      <x:c r="A498" s="7"/>
      <x:c r="B498" s="1"/>
      <x:c r="C498" s="1"/>
      <x:c r="D498" s="1"/>
      <x:c r="E498" s="1"/>
      <x:c r="F498" s="8"/>
      <x:c r="G498" s="1" t="str">
        <x:f>IF(COUNTA(A498:F498)=0,"",IF(NOT(ISNUMBER(A498)),"Informe data",IF(OR(A498&lt;=0,MOD(A498,1)&lt;&gt;0),"Revisar data",IF(OR(B498="",COUNTIF('Receitas'!$B$5:$B$504,B498)&lt;&gt;1),"Revisar referência",IF(OR(C498="",D498=""),"Informe descrição",IF(OR(NOT(ISNUMBER(E498)),NOT(ISNUMBER(F498))),"Informe valores",IF(OR(MOD(E498,1)&lt;&gt;0,AND(E498=0,F498=0)),"Revisar valores","OK")))))))</x:f>
      </x:c>
    </x:row>
    <x:row r="499">
      <x:c r="A499" s="7"/>
      <x:c r="B499" s="1"/>
      <x:c r="C499" s="1"/>
      <x:c r="D499" s="1"/>
      <x:c r="E499" s="1"/>
      <x:c r="F499" s="8"/>
      <x:c r="G499" s="1" t="str">
        <x:f>IF(COUNTA(A499:F499)=0,"",IF(NOT(ISNUMBER(A499)),"Informe data",IF(OR(A499&lt;=0,MOD(A499,1)&lt;&gt;0),"Revisar data",IF(OR(B499="",COUNTIF('Receitas'!$B$5:$B$504,B499)&lt;&gt;1),"Revisar referência",IF(OR(C499="",D499=""),"Informe descrição",IF(OR(NOT(ISNUMBER(E499)),NOT(ISNUMBER(F499))),"Informe valores",IF(OR(MOD(E499,1)&lt;&gt;0,AND(E499=0,F499=0)),"Revisar valores","OK")))))))</x:f>
      </x:c>
    </x:row>
    <x:row r="500">
      <x:c r="A500" s="7"/>
      <x:c r="B500" s="1"/>
      <x:c r="C500" s="1"/>
      <x:c r="D500" s="1"/>
      <x:c r="E500" s="1"/>
      <x:c r="F500" s="8"/>
      <x:c r="G500" s="1" t="str">
        <x:f>IF(COUNTA(A500:F500)=0,"",IF(NOT(ISNUMBER(A500)),"Informe data",IF(OR(A500&lt;=0,MOD(A500,1)&lt;&gt;0),"Revisar data",IF(OR(B500="",COUNTIF('Receitas'!$B$5:$B$504,B500)&lt;&gt;1),"Revisar referência",IF(OR(C500="",D500=""),"Informe descrição",IF(OR(NOT(ISNUMBER(E500)),NOT(ISNUMBER(F500))),"Informe valores",IF(OR(MOD(E500,1)&lt;&gt;0,AND(E500=0,F500=0)),"Revisar valores","OK")))))))</x:f>
      </x:c>
    </x:row>
    <x:row r="501">
      <x:c r="A501" s="7"/>
      <x:c r="B501" s="1"/>
      <x:c r="C501" s="1"/>
      <x:c r="D501" s="1"/>
      <x:c r="E501" s="1"/>
      <x:c r="F501" s="8"/>
      <x:c r="G501" s="1" t="str">
        <x:f>IF(COUNTA(A501:F501)=0,"",IF(NOT(ISNUMBER(A501)),"Informe data",IF(OR(A501&lt;=0,MOD(A501,1)&lt;&gt;0),"Revisar data",IF(OR(B501="",COUNTIF('Receitas'!$B$5:$B$504,B501)&lt;&gt;1),"Revisar referência",IF(OR(C501="",D501=""),"Informe descrição",IF(OR(NOT(ISNUMBER(E501)),NOT(ISNUMBER(F501))),"Informe valores",IF(OR(MOD(E501,1)&lt;&gt;0,AND(E501=0,F501=0)),"Revisar valores","OK")))))))</x:f>
      </x:c>
    </x:row>
    <x:row r="502">
      <x:c r="A502" s="7"/>
      <x:c r="B502" s="1"/>
      <x:c r="C502" s="1"/>
      <x:c r="D502" s="1"/>
      <x:c r="E502" s="1"/>
      <x:c r="F502" s="8"/>
      <x:c r="G502" s="1" t="str">
        <x:f>IF(COUNTA(A502:F502)=0,"",IF(NOT(ISNUMBER(A502)),"Informe data",IF(OR(A502&lt;=0,MOD(A502,1)&lt;&gt;0),"Revisar data",IF(OR(B502="",COUNTIF('Receitas'!$B$5:$B$504,B502)&lt;&gt;1),"Revisar referência",IF(OR(C502="",D502=""),"Informe descrição",IF(OR(NOT(ISNUMBER(E502)),NOT(ISNUMBER(F502))),"Informe valores",IF(OR(MOD(E502,1)&lt;&gt;0,AND(E502=0,F502=0)),"Revisar valores","OK")))))))</x:f>
      </x:c>
    </x:row>
    <x:row r="503">
      <x:c r="A503" s="7"/>
      <x:c r="B503" s="1"/>
      <x:c r="C503" s="1"/>
      <x:c r="D503" s="1"/>
      <x:c r="E503" s="1"/>
      <x:c r="F503" s="8"/>
      <x:c r="G503" s="1" t="str">
        <x:f>IF(COUNTA(A503:F503)=0,"",IF(NOT(ISNUMBER(A503)),"Informe data",IF(OR(A503&lt;=0,MOD(A503,1)&lt;&gt;0),"Revisar data",IF(OR(B503="",COUNTIF('Receitas'!$B$5:$B$504,B503)&lt;&gt;1),"Revisar referência",IF(OR(C503="",D503=""),"Informe descrição",IF(OR(NOT(ISNUMBER(E503)),NOT(ISNUMBER(F503))),"Informe valores",IF(OR(MOD(E503,1)&lt;&gt;0,AND(E503=0,F503=0)),"Revisar valores","OK")))))))</x:f>
      </x:c>
    </x:row>
    <x:row r="504">
      <x:c r="A504" s="7"/>
      <x:c r="B504" s="1"/>
      <x:c r="C504" s="1"/>
      <x:c r="D504" s="1"/>
      <x:c r="E504" s="1"/>
      <x:c r="F504" s="8"/>
      <x:c r="G504" s="1" t="str">
        <x:f>IF(COUNTA(A504:F504)=0,"",IF(NOT(ISNUMBER(A504)),"Informe data",IF(OR(A504&lt;=0,MOD(A504,1)&lt;&gt;0),"Revisar data",IF(OR(B504="",COUNTIF('Receitas'!$B$5:$B$504,B504)&lt;&gt;1),"Revisar referência",IF(OR(C504="",D504=""),"Informe descrição",IF(OR(NOT(ISNUMBER(E504)),NOT(ISNUMBER(F504))),"Informe valores",IF(OR(MOD(E504,1)&lt;&gt;0,AND(E504=0,F504=0)),"Revisar valores","OK")))))))</x:f>
      </x:c>
    </x:row>
  </x:sheetData>
  <x:mergeCells>
    <x:mergeCell ref="A1:G1"/>
    <x:mergeCell ref="A2:G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7" hidden="0" customWidth="1"/>
  </x:cols>
  <x:sheetData>
    <x:row r="1">
      <x:c r="A1" s="2" t="str">
        <x:v>Despesas por competência</x:v>
      </x:c>
      <x:c r="B1" s="1"/>
      <x:c r="C1" s="1"/>
      <x:c r="D1" s="1"/>
      <x:c r="E1" s="1"/>
      <x:c r="F1" s="1"/>
    </x:row>
    <x:row r="2">
      <x:c r="A2" s="1" t="str">
        <x:v>500 registros · valores negativos somente para reversões identificadas</x:v>
      </x:c>
      <x:c r="B2" s="1"/>
      <x:c r="C2" s="1"/>
      <x:c r="D2" s="1"/>
      <x:c r="E2" s="1"/>
      <x:c r="F2" s="1"/>
    </x:row>
    <x:row r="3">
      <x:c r="A3" s="1"/>
      <x:c r="B3" s="1"/>
      <x:c r="C3" s="1"/>
      <x:c r="D3" s="1"/>
      <x:c r="E3" s="1"/>
      <x:c r="F3" s="1"/>
    </x:row>
    <x:row r="4">
      <x:c r="A4" s="4" t="str">
        <x:v>Competência</x:v>
      </x:c>
      <x:c r="B4" s="4" t="str">
        <x:v>Referência</x:v>
      </x:c>
      <x:c r="C4" s="4" t="str">
        <x:v>Categoria</x:v>
      </x:c>
      <x:c r="D4" s="4" t="str">
        <x:v>Classe</x:v>
      </x:c>
      <x:c r="E4" s="4" t="str">
        <x:v>Valor (R$)</x:v>
      </x:c>
      <x:c r="F4" s="4" t="str">
        <x:v>Conferência</x:v>
      </x:c>
    </x:row>
    <x:row r="5">
      <x:c r="A5" s="7"/>
      <x:c r="B5" s="1"/>
      <x:c r="C5" s="1"/>
      <x:c r="D5" s="1"/>
      <x:c r="E5" s="8"/>
      <x:c r="F5" s="1" t="str">
        <x:f>IF(COUNTA(A5:E5)=0,"",IF(NOT(ISNUMBER(A5)),"Informe data",IF(OR(A5&lt;=0,MOD(A5,1)&lt;&gt;0),"Revisar data",IF(OR(B5="",COUNTIF('Despesas'!$B$5:$B$504,B5)&lt;&gt;1),"Revisar referência",IF(C5="","Informe descrição",IF(NOT(OR(D5="Tributos e deduções",D5="Variável",D5="Fixa")),"Revisar classe",IF(NOT(ISNUMBER(E5)),"Informe valores",IF(E5=0,"Revisar valores","OK"))))))))</x:f>
      </x:c>
    </x:row>
    <x:row r="6">
      <x:c r="A6" s="7"/>
      <x:c r="B6" s="1"/>
      <x:c r="C6" s="1"/>
      <x:c r="D6" s="1"/>
      <x:c r="E6" s="8"/>
      <x:c r="F6" s="1" t="str">
        <x:f>IF(COUNTA(A6:E6)=0,"",IF(NOT(ISNUMBER(A6)),"Informe data",IF(OR(A6&lt;=0,MOD(A6,1)&lt;&gt;0),"Revisar data",IF(OR(B6="",COUNTIF('Despesas'!$B$5:$B$504,B6)&lt;&gt;1),"Revisar referência",IF(C6="","Informe descrição",IF(NOT(OR(D6="Tributos e deduções",D6="Variável",D6="Fixa")),"Revisar classe",IF(NOT(ISNUMBER(E6)),"Informe valores",IF(E6=0,"Revisar valores","OK"))))))))</x:f>
      </x:c>
    </x:row>
    <x:row r="7">
      <x:c r="A7" s="7"/>
      <x:c r="B7" s="1"/>
      <x:c r="C7" s="1"/>
      <x:c r="D7" s="1"/>
      <x:c r="E7" s="8"/>
      <x:c r="F7" s="1" t="str">
        <x:f>IF(COUNTA(A7:E7)=0,"",IF(NOT(ISNUMBER(A7)),"Informe data",IF(OR(A7&lt;=0,MOD(A7,1)&lt;&gt;0),"Revisar data",IF(OR(B7="",COUNTIF('Despesas'!$B$5:$B$504,B7)&lt;&gt;1),"Revisar referência",IF(C7="","Informe descrição",IF(NOT(OR(D7="Tributos e deduções",D7="Variável",D7="Fixa")),"Revisar classe",IF(NOT(ISNUMBER(E7)),"Informe valores",IF(E7=0,"Revisar valores","OK"))))))))</x:f>
      </x:c>
    </x:row>
    <x:row r="8">
      <x:c r="A8" s="7"/>
      <x:c r="B8" s="1"/>
      <x:c r="C8" s="1"/>
      <x:c r="D8" s="1"/>
      <x:c r="E8" s="8"/>
      <x:c r="F8" s="1" t="str">
        <x:f>IF(COUNTA(A8:E8)=0,"",IF(NOT(ISNUMBER(A8)),"Informe data",IF(OR(A8&lt;=0,MOD(A8,1)&lt;&gt;0),"Revisar data",IF(OR(B8="",COUNTIF('Despesas'!$B$5:$B$504,B8)&lt;&gt;1),"Revisar referência",IF(C8="","Informe descrição",IF(NOT(OR(D8="Tributos e deduções",D8="Variável",D8="Fixa")),"Revisar classe",IF(NOT(ISNUMBER(E8)),"Informe valores",IF(E8=0,"Revisar valores","OK"))))))))</x:f>
      </x:c>
    </x:row>
    <x:row r="9">
      <x:c r="A9" s="7"/>
      <x:c r="B9" s="1"/>
      <x:c r="C9" s="1"/>
      <x:c r="D9" s="1"/>
      <x:c r="E9" s="8"/>
      <x:c r="F9" s="1" t="str">
        <x:f>IF(COUNTA(A9:E9)=0,"",IF(NOT(ISNUMBER(A9)),"Informe data",IF(OR(A9&lt;=0,MOD(A9,1)&lt;&gt;0),"Revisar data",IF(OR(B9="",COUNTIF('Despesas'!$B$5:$B$504,B9)&lt;&gt;1),"Revisar referência",IF(C9="","Informe descrição",IF(NOT(OR(D9="Tributos e deduções",D9="Variável",D9="Fixa")),"Revisar classe",IF(NOT(ISNUMBER(E9)),"Informe valores",IF(E9=0,"Revisar valores","OK"))))))))</x:f>
      </x:c>
    </x:row>
    <x:row r="10">
      <x:c r="A10" s="7"/>
      <x:c r="B10" s="1"/>
      <x:c r="C10" s="1"/>
      <x:c r="D10" s="1"/>
      <x:c r="E10" s="8"/>
      <x:c r="F10" s="1" t="str">
        <x:f>IF(COUNTA(A10:E10)=0,"",IF(NOT(ISNUMBER(A10)),"Informe data",IF(OR(A10&lt;=0,MOD(A10,1)&lt;&gt;0),"Revisar data",IF(OR(B10="",COUNTIF('Despesas'!$B$5:$B$504,B10)&lt;&gt;1),"Revisar referência",IF(C10="","Informe descrição",IF(NOT(OR(D10="Tributos e deduções",D10="Variável",D10="Fixa")),"Revisar classe",IF(NOT(ISNUMBER(E10)),"Informe valores",IF(E10=0,"Revisar valores","OK"))))))))</x:f>
      </x:c>
    </x:row>
    <x:row r="11">
      <x:c r="A11" s="7"/>
      <x:c r="B11" s="1"/>
      <x:c r="C11" s="1"/>
      <x:c r="D11" s="1"/>
      <x:c r="E11" s="8"/>
      <x:c r="F11" s="1" t="str">
        <x:f>IF(COUNTA(A11:E11)=0,"",IF(NOT(ISNUMBER(A11)),"Informe data",IF(OR(A11&lt;=0,MOD(A11,1)&lt;&gt;0),"Revisar data",IF(OR(B11="",COUNTIF('Despesas'!$B$5:$B$504,B11)&lt;&gt;1),"Revisar referência",IF(C11="","Informe descrição",IF(NOT(OR(D11="Tributos e deduções",D11="Variável",D11="Fixa")),"Revisar classe",IF(NOT(ISNUMBER(E11)),"Informe valores",IF(E11=0,"Revisar valores","OK"))))))))</x:f>
      </x:c>
    </x:row>
    <x:row r="12">
      <x:c r="A12" s="7"/>
      <x:c r="B12" s="1"/>
      <x:c r="C12" s="1"/>
      <x:c r="D12" s="1"/>
      <x:c r="E12" s="8"/>
      <x:c r="F12" s="1" t="str">
        <x:f>IF(COUNTA(A12:E12)=0,"",IF(NOT(ISNUMBER(A12)),"Informe data",IF(OR(A12&lt;=0,MOD(A12,1)&lt;&gt;0),"Revisar data",IF(OR(B12="",COUNTIF('Despesas'!$B$5:$B$504,B12)&lt;&gt;1),"Revisar referência",IF(C12="","Informe descrição",IF(NOT(OR(D12="Tributos e deduções",D12="Variável",D12="Fixa")),"Revisar classe",IF(NOT(ISNUMBER(E12)),"Informe valores",IF(E12=0,"Revisar valores","OK"))))))))</x:f>
      </x:c>
    </x:row>
    <x:row r="13">
      <x:c r="A13" s="7"/>
      <x:c r="B13" s="1"/>
      <x:c r="C13" s="1"/>
      <x:c r="D13" s="1"/>
      <x:c r="E13" s="8"/>
      <x:c r="F13" s="1" t="str">
        <x:f>IF(COUNTA(A13:E13)=0,"",IF(NOT(ISNUMBER(A13)),"Informe data",IF(OR(A13&lt;=0,MOD(A13,1)&lt;&gt;0),"Revisar data",IF(OR(B13="",COUNTIF('Despesas'!$B$5:$B$504,B13)&lt;&gt;1),"Revisar referência",IF(C13="","Informe descrição",IF(NOT(OR(D13="Tributos e deduções",D13="Variável",D13="Fixa")),"Revisar classe",IF(NOT(ISNUMBER(E13)),"Informe valores",IF(E13=0,"Revisar valores","OK"))))))))</x:f>
      </x:c>
    </x:row>
    <x:row r="14">
      <x:c r="A14" s="7"/>
      <x:c r="B14" s="1"/>
      <x:c r="C14" s="1"/>
      <x:c r="D14" s="1"/>
      <x:c r="E14" s="8"/>
      <x:c r="F14" s="1" t="str">
        <x:f>IF(COUNTA(A14:E14)=0,"",IF(NOT(ISNUMBER(A14)),"Informe data",IF(OR(A14&lt;=0,MOD(A14,1)&lt;&gt;0),"Revisar data",IF(OR(B14="",COUNTIF('Despesas'!$B$5:$B$504,B14)&lt;&gt;1),"Revisar referência",IF(C14="","Informe descrição",IF(NOT(OR(D14="Tributos e deduções",D14="Variável",D14="Fixa")),"Revisar classe",IF(NOT(ISNUMBER(E14)),"Informe valores",IF(E14=0,"Revisar valores","OK"))))))))</x:f>
      </x:c>
    </x:row>
    <x:row r="15">
      <x:c r="A15" s="7"/>
      <x:c r="B15" s="1"/>
      <x:c r="C15" s="1"/>
      <x:c r="D15" s="1"/>
      <x:c r="E15" s="8"/>
      <x:c r="F15" s="1" t="str">
        <x:f>IF(COUNTA(A15:E15)=0,"",IF(NOT(ISNUMBER(A15)),"Informe data",IF(OR(A15&lt;=0,MOD(A15,1)&lt;&gt;0),"Revisar data",IF(OR(B15="",COUNTIF('Despesas'!$B$5:$B$504,B15)&lt;&gt;1),"Revisar referência",IF(C15="","Informe descrição",IF(NOT(OR(D15="Tributos e deduções",D15="Variável",D15="Fixa")),"Revisar classe",IF(NOT(ISNUMBER(E15)),"Informe valores",IF(E15=0,"Revisar valores","OK"))))))))</x:f>
      </x:c>
    </x:row>
    <x:row r="16">
      <x:c r="A16" s="7"/>
      <x:c r="B16" s="1"/>
      <x:c r="C16" s="1"/>
      <x:c r="D16" s="1"/>
      <x:c r="E16" s="8"/>
      <x:c r="F16" s="1" t="str">
        <x:f>IF(COUNTA(A16:E16)=0,"",IF(NOT(ISNUMBER(A16)),"Informe data",IF(OR(A16&lt;=0,MOD(A16,1)&lt;&gt;0),"Revisar data",IF(OR(B16="",COUNTIF('Despesas'!$B$5:$B$504,B16)&lt;&gt;1),"Revisar referência",IF(C16="","Informe descrição",IF(NOT(OR(D16="Tributos e deduções",D16="Variável",D16="Fixa")),"Revisar classe",IF(NOT(ISNUMBER(E16)),"Informe valores",IF(E16=0,"Revisar valores","OK"))))))))</x:f>
      </x:c>
    </x:row>
    <x:row r="17">
      <x:c r="A17" s="7"/>
      <x:c r="B17" s="1"/>
      <x:c r="C17" s="1"/>
      <x:c r="D17" s="1"/>
      <x:c r="E17" s="8"/>
      <x:c r="F17" s="1" t="str">
        <x:f>IF(COUNTA(A17:E17)=0,"",IF(NOT(ISNUMBER(A17)),"Informe data",IF(OR(A17&lt;=0,MOD(A17,1)&lt;&gt;0),"Revisar data",IF(OR(B17="",COUNTIF('Despesas'!$B$5:$B$504,B17)&lt;&gt;1),"Revisar referência",IF(C17="","Informe descrição",IF(NOT(OR(D17="Tributos e deduções",D17="Variável",D17="Fixa")),"Revisar classe",IF(NOT(ISNUMBER(E17)),"Informe valores",IF(E17=0,"Revisar valores","OK"))))))))</x:f>
      </x:c>
    </x:row>
    <x:row r="18">
      <x:c r="A18" s="7"/>
      <x:c r="B18" s="1"/>
      <x:c r="C18" s="1"/>
      <x:c r="D18" s="1"/>
      <x:c r="E18" s="8"/>
      <x:c r="F18" s="1" t="str">
        <x:f>IF(COUNTA(A18:E18)=0,"",IF(NOT(ISNUMBER(A18)),"Informe data",IF(OR(A18&lt;=0,MOD(A18,1)&lt;&gt;0),"Revisar data",IF(OR(B18="",COUNTIF('Despesas'!$B$5:$B$504,B18)&lt;&gt;1),"Revisar referência",IF(C18="","Informe descrição",IF(NOT(OR(D18="Tributos e deduções",D18="Variável",D18="Fixa")),"Revisar classe",IF(NOT(ISNUMBER(E18)),"Informe valores",IF(E18=0,"Revisar valores","OK"))))))))</x:f>
      </x:c>
    </x:row>
    <x:row r="19">
      <x:c r="A19" s="7"/>
      <x:c r="B19" s="1"/>
      <x:c r="C19" s="1"/>
      <x:c r="D19" s="1"/>
      <x:c r="E19" s="8"/>
      <x:c r="F19" s="1" t="str">
        <x:f>IF(COUNTA(A19:E19)=0,"",IF(NOT(ISNUMBER(A19)),"Informe data",IF(OR(A19&lt;=0,MOD(A19,1)&lt;&gt;0),"Revisar data",IF(OR(B19="",COUNTIF('Despesas'!$B$5:$B$504,B19)&lt;&gt;1),"Revisar referência",IF(C19="","Informe descrição",IF(NOT(OR(D19="Tributos e deduções",D19="Variável",D19="Fixa")),"Revisar classe",IF(NOT(ISNUMBER(E19)),"Informe valores",IF(E19=0,"Revisar valores","OK"))))))))</x:f>
      </x:c>
    </x:row>
    <x:row r="20">
      <x:c r="A20" s="7"/>
      <x:c r="B20" s="1"/>
      <x:c r="C20" s="1"/>
      <x:c r="D20" s="1"/>
      <x:c r="E20" s="8"/>
      <x:c r="F20" s="1" t="str">
        <x:f>IF(COUNTA(A20:E20)=0,"",IF(NOT(ISNUMBER(A20)),"Informe data",IF(OR(A20&lt;=0,MOD(A20,1)&lt;&gt;0),"Revisar data",IF(OR(B20="",COUNTIF('Despesas'!$B$5:$B$504,B20)&lt;&gt;1),"Revisar referência",IF(C20="","Informe descrição",IF(NOT(OR(D20="Tributos e deduções",D20="Variável",D20="Fixa")),"Revisar classe",IF(NOT(ISNUMBER(E20)),"Informe valores",IF(E20=0,"Revisar valores","OK"))))))))</x:f>
      </x:c>
    </x:row>
    <x:row r="21">
      <x:c r="A21" s="7"/>
      <x:c r="B21" s="1"/>
      <x:c r="C21" s="1"/>
      <x:c r="D21" s="1"/>
      <x:c r="E21" s="8"/>
      <x:c r="F21" s="1" t="str">
        <x:f>IF(COUNTA(A21:E21)=0,"",IF(NOT(ISNUMBER(A21)),"Informe data",IF(OR(A21&lt;=0,MOD(A21,1)&lt;&gt;0),"Revisar data",IF(OR(B21="",COUNTIF('Despesas'!$B$5:$B$504,B21)&lt;&gt;1),"Revisar referência",IF(C21="","Informe descrição",IF(NOT(OR(D21="Tributos e deduções",D21="Variável",D21="Fixa")),"Revisar classe",IF(NOT(ISNUMBER(E21)),"Informe valores",IF(E21=0,"Revisar valores","OK"))))))))</x:f>
      </x:c>
    </x:row>
    <x:row r="22">
      <x:c r="A22" s="7"/>
      <x:c r="B22" s="1"/>
      <x:c r="C22" s="1"/>
      <x:c r="D22" s="1"/>
      <x:c r="E22" s="8"/>
      <x:c r="F22" s="1" t="str">
        <x:f>IF(COUNTA(A22:E22)=0,"",IF(NOT(ISNUMBER(A22)),"Informe data",IF(OR(A22&lt;=0,MOD(A22,1)&lt;&gt;0),"Revisar data",IF(OR(B22="",COUNTIF('Despesas'!$B$5:$B$504,B22)&lt;&gt;1),"Revisar referência",IF(C22="","Informe descrição",IF(NOT(OR(D22="Tributos e deduções",D22="Variável",D22="Fixa")),"Revisar classe",IF(NOT(ISNUMBER(E22)),"Informe valores",IF(E22=0,"Revisar valores","OK"))))))))</x:f>
      </x:c>
    </x:row>
    <x:row r="23">
      <x:c r="A23" s="7"/>
      <x:c r="B23" s="1"/>
      <x:c r="C23" s="1"/>
      <x:c r="D23" s="1"/>
      <x:c r="E23" s="8"/>
      <x:c r="F23" s="1" t="str">
        <x:f>IF(COUNTA(A23:E23)=0,"",IF(NOT(ISNUMBER(A23)),"Informe data",IF(OR(A23&lt;=0,MOD(A23,1)&lt;&gt;0),"Revisar data",IF(OR(B23="",COUNTIF('Despesas'!$B$5:$B$504,B23)&lt;&gt;1),"Revisar referência",IF(C23="","Informe descrição",IF(NOT(OR(D23="Tributos e deduções",D23="Variável",D23="Fixa")),"Revisar classe",IF(NOT(ISNUMBER(E23)),"Informe valores",IF(E23=0,"Revisar valores","OK"))))))))</x:f>
      </x:c>
    </x:row>
    <x:row r="24">
      <x:c r="A24" s="7"/>
      <x:c r="B24" s="1"/>
      <x:c r="C24" s="1"/>
      <x:c r="D24" s="1"/>
      <x:c r="E24" s="8"/>
      <x:c r="F24" s="1" t="str">
        <x:f>IF(COUNTA(A24:E24)=0,"",IF(NOT(ISNUMBER(A24)),"Informe data",IF(OR(A24&lt;=0,MOD(A24,1)&lt;&gt;0),"Revisar data",IF(OR(B24="",COUNTIF('Despesas'!$B$5:$B$504,B24)&lt;&gt;1),"Revisar referência",IF(C24="","Informe descrição",IF(NOT(OR(D24="Tributos e deduções",D24="Variável",D24="Fixa")),"Revisar classe",IF(NOT(ISNUMBER(E24)),"Informe valores",IF(E24=0,"Revisar valores","OK"))))))))</x:f>
      </x:c>
    </x:row>
    <x:row r="25">
      <x:c r="A25" s="7"/>
      <x:c r="B25" s="1"/>
      <x:c r="C25" s="1"/>
      <x:c r="D25" s="1"/>
      <x:c r="E25" s="8"/>
      <x:c r="F25" s="1" t="str">
        <x:f>IF(COUNTA(A25:E25)=0,"",IF(NOT(ISNUMBER(A25)),"Informe data",IF(OR(A25&lt;=0,MOD(A25,1)&lt;&gt;0),"Revisar data",IF(OR(B25="",COUNTIF('Despesas'!$B$5:$B$504,B25)&lt;&gt;1),"Revisar referência",IF(C25="","Informe descrição",IF(NOT(OR(D25="Tributos e deduções",D25="Variável",D25="Fixa")),"Revisar classe",IF(NOT(ISNUMBER(E25)),"Informe valores",IF(E25=0,"Revisar valores","OK"))))))))</x:f>
      </x:c>
    </x:row>
    <x:row r="26">
      <x:c r="A26" s="7"/>
      <x:c r="B26" s="1"/>
      <x:c r="C26" s="1"/>
      <x:c r="D26" s="1"/>
      <x:c r="E26" s="8"/>
      <x:c r="F26" s="1" t="str">
        <x:f>IF(COUNTA(A26:E26)=0,"",IF(NOT(ISNUMBER(A26)),"Informe data",IF(OR(A26&lt;=0,MOD(A26,1)&lt;&gt;0),"Revisar data",IF(OR(B26="",COUNTIF('Despesas'!$B$5:$B$504,B26)&lt;&gt;1),"Revisar referência",IF(C26="","Informe descrição",IF(NOT(OR(D26="Tributos e deduções",D26="Variável",D26="Fixa")),"Revisar classe",IF(NOT(ISNUMBER(E26)),"Informe valores",IF(E26=0,"Revisar valores","OK"))))))))</x:f>
      </x:c>
    </x:row>
    <x:row r="27">
      <x:c r="A27" s="7"/>
      <x:c r="B27" s="1"/>
      <x:c r="C27" s="1"/>
      <x:c r="D27" s="1"/>
      <x:c r="E27" s="8"/>
      <x:c r="F27" s="1" t="str">
        <x:f>IF(COUNTA(A27:E27)=0,"",IF(NOT(ISNUMBER(A27)),"Informe data",IF(OR(A27&lt;=0,MOD(A27,1)&lt;&gt;0),"Revisar data",IF(OR(B27="",COUNTIF('Despesas'!$B$5:$B$504,B27)&lt;&gt;1),"Revisar referência",IF(C27="","Informe descrição",IF(NOT(OR(D27="Tributos e deduções",D27="Variável",D27="Fixa")),"Revisar classe",IF(NOT(ISNUMBER(E27)),"Informe valores",IF(E27=0,"Revisar valores","OK"))))))))</x:f>
      </x:c>
    </x:row>
    <x:row r="28">
      <x:c r="A28" s="7"/>
      <x:c r="B28" s="1"/>
      <x:c r="C28" s="1"/>
      <x:c r="D28" s="1"/>
      <x:c r="E28" s="8"/>
      <x:c r="F28" s="1" t="str">
        <x:f>IF(COUNTA(A28:E28)=0,"",IF(NOT(ISNUMBER(A28)),"Informe data",IF(OR(A28&lt;=0,MOD(A28,1)&lt;&gt;0),"Revisar data",IF(OR(B28="",COUNTIF('Despesas'!$B$5:$B$504,B28)&lt;&gt;1),"Revisar referência",IF(C28="","Informe descrição",IF(NOT(OR(D28="Tributos e deduções",D28="Variável",D28="Fixa")),"Revisar classe",IF(NOT(ISNUMBER(E28)),"Informe valores",IF(E28=0,"Revisar valores","OK"))))))))</x:f>
      </x:c>
    </x:row>
    <x:row r="29">
      <x:c r="A29" s="7"/>
      <x:c r="B29" s="1"/>
      <x:c r="C29" s="1"/>
      <x:c r="D29" s="1"/>
      <x:c r="E29" s="8"/>
      <x:c r="F29" s="1" t="str">
        <x:f>IF(COUNTA(A29:E29)=0,"",IF(NOT(ISNUMBER(A29)),"Informe data",IF(OR(A29&lt;=0,MOD(A29,1)&lt;&gt;0),"Revisar data",IF(OR(B29="",COUNTIF('Despesas'!$B$5:$B$504,B29)&lt;&gt;1),"Revisar referência",IF(C29="","Informe descrição",IF(NOT(OR(D29="Tributos e deduções",D29="Variável",D29="Fixa")),"Revisar classe",IF(NOT(ISNUMBER(E29)),"Informe valores",IF(E29=0,"Revisar valores","OK"))))))))</x:f>
      </x:c>
    </x:row>
    <x:row r="30">
      <x:c r="A30" s="7"/>
      <x:c r="B30" s="1"/>
      <x:c r="C30" s="1"/>
      <x:c r="D30" s="1"/>
      <x:c r="E30" s="8"/>
      <x:c r="F30" s="1" t="str">
        <x:f>IF(COUNTA(A30:E30)=0,"",IF(NOT(ISNUMBER(A30)),"Informe data",IF(OR(A30&lt;=0,MOD(A30,1)&lt;&gt;0),"Revisar data",IF(OR(B30="",COUNTIF('Despesas'!$B$5:$B$504,B30)&lt;&gt;1),"Revisar referência",IF(C30="","Informe descrição",IF(NOT(OR(D30="Tributos e deduções",D30="Variável",D30="Fixa")),"Revisar classe",IF(NOT(ISNUMBER(E30)),"Informe valores",IF(E30=0,"Revisar valores","OK"))))))))</x:f>
      </x:c>
    </x:row>
    <x:row r="31">
      <x:c r="A31" s="7"/>
      <x:c r="B31" s="1"/>
      <x:c r="C31" s="1"/>
      <x:c r="D31" s="1"/>
      <x:c r="E31" s="8"/>
      <x:c r="F31" s="1" t="str">
        <x:f>IF(COUNTA(A31:E31)=0,"",IF(NOT(ISNUMBER(A31)),"Informe data",IF(OR(A31&lt;=0,MOD(A31,1)&lt;&gt;0),"Revisar data",IF(OR(B31="",COUNTIF('Despesas'!$B$5:$B$504,B31)&lt;&gt;1),"Revisar referência",IF(C31="","Informe descrição",IF(NOT(OR(D31="Tributos e deduções",D31="Variável",D31="Fixa")),"Revisar classe",IF(NOT(ISNUMBER(E31)),"Informe valores",IF(E31=0,"Revisar valores","OK"))))))))</x:f>
      </x:c>
    </x:row>
    <x:row r="32">
      <x:c r="A32" s="7"/>
      <x:c r="B32" s="1"/>
      <x:c r="C32" s="1"/>
      <x:c r="D32" s="1"/>
      <x:c r="E32" s="8"/>
      <x:c r="F32" s="1" t="str">
        <x:f>IF(COUNTA(A32:E32)=0,"",IF(NOT(ISNUMBER(A32)),"Informe data",IF(OR(A32&lt;=0,MOD(A32,1)&lt;&gt;0),"Revisar data",IF(OR(B32="",COUNTIF('Despesas'!$B$5:$B$504,B32)&lt;&gt;1),"Revisar referência",IF(C32="","Informe descrição",IF(NOT(OR(D32="Tributos e deduções",D32="Variável",D32="Fixa")),"Revisar classe",IF(NOT(ISNUMBER(E32)),"Informe valores",IF(E32=0,"Revisar valores","OK"))))))))</x:f>
      </x:c>
    </x:row>
    <x:row r="33">
      <x:c r="A33" s="7"/>
      <x:c r="B33" s="1"/>
      <x:c r="C33" s="1"/>
      <x:c r="D33" s="1"/>
      <x:c r="E33" s="8"/>
      <x:c r="F33" s="1" t="str">
        <x:f>IF(COUNTA(A33:E33)=0,"",IF(NOT(ISNUMBER(A33)),"Informe data",IF(OR(A33&lt;=0,MOD(A33,1)&lt;&gt;0),"Revisar data",IF(OR(B33="",COUNTIF('Despesas'!$B$5:$B$504,B33)&lt;&gt;1),"Revisar referência",IF(C33="","Informe descrição",IF(NOT(OR(D33="Tributos e deduções",D33="Variável",D33="Fixa")),"Revisar classe",IF(NOT(ISNUMBER(E33)),"Informe valores",IF(E33=0,"Revisar valores","OK"))))))))</x:f>
      </x:c>
    </x:row>
    <x:row r="34">
      <x:c r="A34" s="7"/>
      <x:c r="B34" s="1"/>
      <x:c r="C34" s="1"/>
      <x:c r="D34" s="1"/>
      <x:c r="E34" s="8"/>
      <x:c r="F34" s="1" t="str">
        <x:f>IF(COUNTA(A34:E34)=0,"",IF(NOT(ISNUMBER(A34)),"Informe data",IF(OR(A34&lt;=0,MOD(A34,1)&lt;&gt;0),"Revisar data",IF(OR(B34="",COUNTIF('Despesas'!$B$5:$B$504,B34)&lt;&gt;1),"Revisar referência",IF(C34="","Informe descrição",IF(NOT(OR(D34="Tributos e deduções",D34="Variável",D34="Fixa")),"Revisar classe",IF(NOT(ISNUMBER(E34)),"Informe valores",IF(E34=0,"Revisar valores","OK"))))))))</x:f>
      </x:c>
    </x:row>
    <x:row r="35">
      <x:c r="A35" s="7"/>
      <x:c r="B35" s="1"/>
      <x:c r="C35" s="1"/>
      <x:c r="D35" s="1"/>
      <x:c r="E35" s="8"/>
      <x:c r="F35" s="1" t="str">
        <x:f>IF(COUNTA(A35:E35)=0,"",IF(NOT(ISNUMBER(A35)),"Informe data",IF(OR(A35&lt;=0,MOD(A35,1)&lt;&gt;0),"Revisar data",IF(OR(B35="",COUNTIF('Despesas'!$B$5:$B$504,B35)&lt;&gt;1),"Revisar referência",IF(C35="","Informe descrição",IF(NOT(OR(D35="Tributos e deduções",D35="Variável",D35="Fixa")),"Revisar classe",IF(NOT(ISNUMBER(E35)),"Informe valores",IF(E35=0,"Revisar valores","OK"))))))))</x:f>
      </x:c>
    </x:row>
    <x:row r="36">
      <x:c r="A36" s="7"/>
      <x:c r="B36" s="1"/>
      <x:c r="C36" s="1"/>
      <x:c r="D36" s="1"/>
      <x:c r="E36" s="8"/>
      <x:c r="F36" s="1" t="str">
        <x:f>IF(COUNTA(A36:E36)=0,"",IF(NOT(ISNUMBER(A36)),"Informe data",IF(OR(A36&lt;=0,MOD(A36,1)&lt;&gt;0),"Revisar data",IF(OR(B36="",COUNTIF('Despesas'!$B$5:$B$504,B36)&lt;&gt;1),"Revisar referência",IF(C36="","Informe descrição",IF(NOT(OR(D36="Tributos e deduções",D36="Variável",D36="Fixa")),"Revisar classe",IF(NOT(ISNUMBER(E36)),"Informe valores",IF(E36=0,"Revisar valores","OK"))))))))</x:f>
      </x:c>
    </x:row>
    <x:row r="37">
      <x:c r="A37" s="7"/>
      <x:c r="B37" s="1"/>
      <x:c r="C37" s="1"/>
      <x:c r="D37" s="1"/>
      <x:c r="E37" s="8"/>
      <x:c r="F37" s="1" t="str">
        <x:f>IF(COUNTA(A37:E37)=0,"",IF(NOT(ISNUMBER(A37)),"Informe data",IF(OR(A37&lt;=0,MOD(A37,1)&lt;&gt;0),"Revisar data",IF(OR(B37="",COUNTIF('Despesas'!$B$5:$B$504,B37)&lt;&gt;1),"Revisar referência",IF(C37="","Informe descrição",IF(NOT(OR(D37="Tributos e deduções",D37="Variável",D37="Fixa")),"Revisar classe",IF(NOT(ISNUMBER(E37)),"Informe valores",IF(E37=0,"Revisar valores","OK"))))))))</x:f>
      </x:c>
    </x:row>
    <x:row r="38">
      <x:c r="A38" s="7"/>
      <x:c r="B38" s="1"/>
      <x:c r="C38" s="1"/>
      <x:c r="D38" s="1"/>
      <x:c r="E38" s="8"/>
      <x:c r="F38" s="1" t="str">
        <x:f>IF(COUNTA(A38:E38)=0,"",IF(NOT(ISNUMBER(A38)),"Informe data",IF(OR(A38&lt;=0,MOD(A38,1)&lt;&gt;0),"Revisar data",IF(OR(B38="",COUNTIF('Despesas'!$B$5:$B$504,B38)&lt;&gt;1),"Revisar referência",IF(C38="","Informe descrição",IF(NOT(OR(D38="Tributos e deduções",D38="Variável",D38="Fixa")),"Revisar classe",IF(NOT(ISNUMBER(E38)),"Informe valores",IF(E38=0,"Revisar valores","OK"))))))))</x:f>
      </x:c>
    </x:row>
    <x:row r="39">
      <x:c r="A39" s="7"/>
      <x:c r="B39" s="1"/>
      <x:c r="C39" s="1"/>
      <x:c r="D39" s="1"/>
      <x:c r="E39" s="8"/>
      <x:c r="F39" s="1" t="str">
        <x:f>IF(COUNTA(A39:E39)=0,"",IF(NOT(ISNUMBER(A39)),"Informe data",IF(OR(A39&lt;=0,MOD(A39,1)&lt;&gt;0),"Revisar data",IF(OR(B39="",COUNTIF('Despesas'!$B$5:$B$504,B39)&lt;&gt;1),"Revisar referência",IF(C39="","Informe descrição",IF(NOT(OR(D39="Tributos e deduções",D39="Variável",D39="Fixa")),"Revisar classe",IF(NOT(ISNUMBER(E39)),"Informe valores",IF(E39=0,"Revisar valores","OK"))))))))</x:f>
      </x:c>
    </x:row>
    <x:row r="40">
      <x:c r="A40" s="7"/>
      <x:c r="B40" s="1"/>
      <x:c r="C40" s="1"/>
      <x:c r="D40" s="1"/>
      <x:c r="E40" s="8"/>
      <x:c r="F40" s="1" t="str">
        <x:f>IF(COUNTA(A40:E40)=0,"",IF(NOT(ISNUMBER(A40)),"Informe data",IF(OR(A40&lt;=0,MOD(A40,1)&lt;&gt;0),"Revisar data",IF(OR(B40="",COUNTIF('Despesas'!$B$5:$B$504,B40)&lt;&gt;1),"Revisar referência",IF(C40="","Informe descrição",IF(NOT(OR(D40="Tributos e deduções",D40="Variável",D40="Fixa")),"Revisar classe",IF(NOT(ISNUMBER(E40)),"Informe valores",IF(E40=0,"Revisar valores","OK"))))))))</x:f>
      </x:c>
    </x:row>
    <x:row r="41">
      <x:c r="A41" s="7"/>
      <x:c r="B41" s="1"/>
      <x:c r="C41" s="1"/>
      <x:c r="D41" s="1"/>
      <x:c r="E41" s="8"/>
      <x:c r="F41" s="1" t="str">
        <x:f>IF(COUNTA(A41:E41)=0,"",IF(NOT(ISNUMBER(A41)),"Informe data",IF(OR(A41&lt;=0,MOD(A41,1)&lt;&gt;0),"Revisar data",IF(OR(B41="",COUNTIF('Despesas'!$B$5:$B$504,B41)&lt;&gt;1),"Revisar referência",IF(C41="","Informe descrição",IF(NOT(OR(D41="Tributos e deduções",D41="Variável",D41="Fixa")),"Revisar classe",IF(NOT(ISNUMBER(E41)),"Informe valores",IF(E41=0,"Revisar valores","OK"))))))))</x:f>
      </x:c>
    </x:row>
    <x:row r="42">
      <x:c r="A42" s="7"/>
      <x:c r="B42" s="1"/>
      <x:c r="C42" s="1"/>
      <x:c r="D42" s="1"/>
      <x:c r="E42" s="8"/>
      <x:c r="F42" s="1" t="str">
        <x:f>IF(COUNTA(A42:E42)=0,"",IF(NOT(ISNUMBER(A42)),"Informe data",IF(OR(A42&lt;=0,MOD(A42,1)&lt;&gt;0),"Revisar data",IF(OR(B42="",COUNTIF('Despesas'!$B$5:$B$504,B42)&lt;&gt;1),"Revisar referência",IF(C42="","Informe descrição",IF(NOT(OR(D42="Tributos e deduções",D42="Variável",D42="Fixa")),"Revisar classe",IF(NOT(ISNUMBER(E42)),"Informe valores",IF(E42=0,"Revisar valores","OK"))))))))</x:f>
      </x:c>
    </x:row>
    <x:row r="43">
      <x:c r="A43" s="7"/>
      <x:c r="B43" s="1"/>
      <x:c r="C43" s="1"/>
      <x:c r="D43" s="1"/>
      <x:c r="E43" s="8"/>
      <x:c r="F43" s="1" t="str">
        <x:f>IF(COUNTA(A43:E43)=0,"",IF(NOT(ISNUMBER(A43)),"Informe data",IF(OR(A43&lt;=0,MOD(A43,1)&lt;&gt;0),"Revisar data",IF(OR(B43="",COUNTIF('Despesas'!$B$5:$B$504,B43)&lt;&gt;1),"Revisar referência",IF(C43="","Informe descrição",IF(NOT(OR(D43="Tributos e deduções",D43="Variável",D43="Fixa")),"Revisar classe",IF(NOT(ISNUMBER(E43)),"Informe valores",IF(E43=0,"Revisar valores","OK"))))))))</x:f>
      </x:c>
    </x:row>
    <x:row r="44">
      <x:c r="A44" s="7"/>
      <x:c r="B44" s="1"/>
      <x:c r="C44" s="1"/>
      <x:c r="D44" s="1"/>
      <x:c r="E44" s="8"/>
      <x:c r="F44" s="1" t="str">
        <x:f>IF(COUNTA(A44:E44)=0,"",IF(NOT(ISNUMBER(A44)),"Informe data",IF(OR(A44&lt;=0,MOD(A44,1)&lt;&gt;0),"Revisar data",IF(OR(B44="",COUNTIF('Despesas'!$B$5:$B$504,B44)&lt;&gt;1),"Revisar referência",IF(C44="","Informe descrição",IF(NOT(OR(D44="Tributos e deduções",D44="Variável",D44="Fixa")),"Revisar classe",IF(NOT(ISNUMBER(E44)),"Informe valores",IF(E44=0,"Revisar valores","OK"))))))))</x:f>
      </x:c>
    </x:row>
    <x:row r="45">
      <x:c r="A45" s="7"/>
      <x:c r="B45" s="1"/>
      <x:c r="C45" s="1"/>
      <x:c r="D45" s="1"/>
      <x:c r="E45" s="8"/>
      <x:c r="F45" s="1" t="str">
        <x:f>IF(COUNTA(A45:E45)=0,"",IF(NOT(ISNUMBER(A45)),"Informe data",IF(OR(A45&lt;=0,MOD(A45,1)&lt;&gt;0),"Revisar data",IF(OR(B45="",COUNTIF('Despesas'!$B$5:$B$504,B45)&lt;&gt;1),"Revisar referência",IF(C45="","Informe descrição",IF(NOT(OR(D45="Tributos e deduções",D45="Variável",D45="Fixa")),"Revisar classe",IF(NOT(ISNUMBER(E45)),"Informe valores",IF(E45=0,"Revisar valores","OK"))))))))</x:f>
      </x:c>
    </x:row>
    <x:row r="46">
      <x:c r="A46" s="7"/>
      <x:c r="B46" s="1"/>
      <x:c r="C46" s="1"/>
      <x:c r="D46" s="1"/>
      <x:c r="E46" s="8"/>
      <x:c r="F46" s="1" t="str">
        <x:f>IF(COUNTA(A46:E46)=0,"",IF(NOT(ISNUMBER(A46)),"Informe data",IF(OR(A46&lt;=0,MOD(A46,1)&lt;&gt;0),"Revisar data",IF(OR(B46="",COUNTIF('Despesas'!$B$5:$B$504,B46)&lt;&gt;1),"Revisar referência",IF(C46="","Informe descrição",IF(NOT(OR(D46="Tributos e deduções",D46="Variável",D46="Fixa")),"Revisar classe",IF(NOT(ISNUMBER(E46)),"Informe valores",IF(E46=0,"Revisar valores","OK"))))))))</x:f>
      </x:c>
    </x:row>
    <x:row r="47">
      <x:c r="A47" s="7"/>
      <x:c r="B47" s="1"/>
      <x:c r="C47" s="1"/>
      <x:c r="D47" s="1"/>
      <x:c r="E47" s="8"/>
      <x:c r="F47" s="1" t="str">
        <x:f>IF(COUNTA(A47:E47)=0,"",IF(NOT(ISNUMBER(A47)),"Informe data",IF(OR(A47&lt;=0,MOD(A47,1)&lt;&gt;0),"Revisar data",IF(OR(B47="",COUNTIF('Despesas'!$B$5:$B$504,B47)&lt;&gt;1),"Revisar referência",IF(C47="","Informe descrição",IF(NOT(OR(D47="Tributos e deduções",D47="Variável",D47="Fixa")),"Revisar classe",IF(NOT(ISNUMBER(E47)),"Informe valores",IF(E47=0,"Revisar valores","OK"))))))))</x:f>
      </x:c>
    </x:row>
    <x:row r="48">
      <x:c r="A48" s="7"/>
      <x:c r="B48" s="1"/>
      <x:c r="C48" s="1"/>
      <x:c r="D48" s="1"/>
      <x:c r="E48" s="8"/>
      <x:c r="F48" s="1" t="str">
        <x:f>IF(COUNTA(A48:E48)=0,"",IF(NOT(ISNUMBER(A48)),"Informe data",IF(OR(A48&lt;=0,MOD(A48,1)&lt;&gt;0),"Revisar data",IF(OR(B48="",COUNTIF('Despesas'!$B$5:$B$504,B48)&lt;&gt;1),"Revisar referência",IF(C48="","Informe descrição",IF(NOT(OR(D48="Tributos e deduções",D48="Variável",D48="Fixa")),"Revisar classe",IF(NOT(ISNUMBER(E48)),"Informe valores",IF(E48=0,"Revisar valores","OK"))))))))</x:f>
      </x:c>
    </x:row>
    <x:row r="49">
      <x:c r="A49" s="7"/>
      <x:c r="B49" s="1"/>
      <x:c r="C49" s="1"/>
      <x:c r="D49" s="1"/>
      <x:c r="E49" s="8"/>
      <x:c r="F49" s="1" t="str">
        <x:f>IF(COUNTA(A49:E49)=0,"",IF(NOT(ISNUMBER(A49)),"Informe data",IF(OR(A49&lt;=0,MOD(A49,1)&lt;&gt;0),"Revisar data",IF(OR(B49="",COUNTIF('Despesas'!$B$5:$B$504,B49)&lt;&gt;1),"Revisar referência",IF(C49="","Informe descrição",IF(NOT(OR(D49="Tributos e deduções",D49="Variável",D49="Fixa")),"Revisar classe",IF(NOT(ISNUMBER(E49)),"Informe valores",IF(E49=0,"Revisar valores","OK"))))))))</x:f>
      </x:c>
    </x:row>
    <x:row r="50">
      <x:c r="A50" s="7"/>
      <x:c r="B50" s="1"/>
      <x:c r="C50" s="1"/>
      <x:c r="D50" s="1"/>
      <x:c r="E50" s="8"/>
      <x:c r="F50" s="1" t="str">
        <x:f>IF(COUNTA(A50:E50)=0,"",IF(NOT(ISNUMBER(A50)),"Informe data",IF(OR(A50&lt;=0,MOD(A50,1)&lt;&gt;0),"Revisar data",IF(OR(B50="",COUNTIF('Despesas'!$B$5:$B$504,B50)&lt;&gt;1),"Revisar referência",IF(C50="","Informe descrição",IF(NOT(OR(D50="Tributos e deduções",D50="Variável",D50="Fixa")),"Revisar classe",IF(NOT(ISNUMBER(E50)),"Informe valores",IF(E50=0,"Revisar valores","OK"))))))))</x:f>
      </x:c>
    </x:row>
    <x:row r="51">
      <x:c r="A51" s="7"/>
      <x:c r="B51" s="1"/>
      <x:c r="C51" s="1"/>
      <x:c r="D51" s="1"/>
      <x:c r="E51" s="8"/>
      <x:c r="F51" s="1" t="str">
        <x:f>IF(COUNTA(A51:E51)=0,"",IF(NOT(ISNUMBER(A51)),"Informe data",IF(OR(A51&lt;=0,MOD(A51,1)&lt;&gt;0),"Revisar data",IF(OR(B51="",COUNTIF('Despesas'!$B$5:$B$504,B51)&lt;&gt;1),"Revisar referência",IF(C51="","Informe descrição",IF(NOT(OR(D51="Tributos e deduções",D51="Variável",D51="Fixa")),"Revisar classe",IF(NOT(ISNUMBER(E51)),"Informe valores",IF(E51=0,"Revisar valores","OK"))))))))</x:f>
      </x:c>
    </x:row>
    <x:row r="52">
      <x:c r="A52" s="7"/>
      <x:c r="B52" s="1"/>
      <x:c r="C52" s="1"/>
      <x:c r="D52" s="1"/>
      <x:c r="E52" s="8"/>
      <x:c r="F52" s="1" t="str">
        <x:f>IF(COUNTA(A52:E52)=0,"",IF(NOT(ISNUMBER(A52)),"Informe data",IF(OR(A52&lt;=0,MOD(A52,1)&lt;&gt;0),"Revisar data",IF(OR(B52="",COUNTIF('Despesas'!$B$5:$B$504,B52)&lt;&gt;1),"Revisar referência",IF(C52="","Informe descrição",IF(NOT(OR(D52="Tributos e deduções",D52="Variável",D52="Fixa")),"Revisar classe",IF(NOT(ISNUMBER(E52)),"Informe valores",IF(E52=0,"Revisar valores","OK"))))))))</x:f>
      </x:c>
    </x:row>
    <x:row r="53">
      <x:c r="A53" s="7"/>
      <x:c r="B53" s="1"/>
      <x:c r="C53" s="1"/>
      <x:c r="D53" s="1"/>
      <x:c r="E53" s="8"/>
      <x:c r="F53" s="1" t="str">
        <x:f>IF(COUNTA(A53:E53)=0,"",IF(NOT(ISNUMBER(A53)),"Informe data",IF(OR(A53&lt;=0,MOD(A53,1)&lt;&gt;0),"Revisar data",IF(OR(B53="",COUNTIF('Despesas'!$B$5:$B$504,B53)&lt;&gt;1),"Revisar referência",IF(C53="","Informe descrição",IF(NOT(OR(D53="Tributos e deduções",D53="Variável",D53="Fixa")),"Revisar classe",IF(NOT(ISNUMBER(E53)),"Informe valores",IF(E53=0,"Revisar valores","OK"))))))))</x:f>
      </x:c>
    </x:row>
    <x:row r="54">
      <x:c r="A54" s="7"/>
      <x:c r="B54" s="1"/>
      <x:c r="C54" s="1"/>
      <x:c r="D54" s="1"/>
      <x:c r="E54" s="8"/>
      <x:c r="F54" s="1" t="str">
        <x:f>IF(COUNTA(A54:E54)=0,"",IF(NOT(ISNUMBER(A54)),"Informe data",IF(OR(A54&lt;=0,MOD(A54,1)&lt;&gt;0),"Revisar data",IF(OR(B54="",COUNTIF('Despesas'!$B$5:$B$504,B54)&lt;&gt;1),"Revisar referência",IF(C54="","Informe descrição",IF(NOT(OR(D54="Tributos e deduções",D54="Variável",D54="Fixa")),"Revisar classe",IF(NOT(ISNUMBER(E54)),"Informe valores",IF(E54=0,"Revisar valores","OK"))))))))</x:f>
      </x:c>
    </x:row>
    <x:row r="55">
      <x:c r="A55" s="7"/>
      <x:c r="B55" s="1"/>
      <x:c r="C55" s="1"/>
      <x:c r="D55" s="1"/>
      <x:c r="E55" s="8"/>
      <x:c r="F55" s="1" t="str">
        <x:f>IF(COUNTA(A55:E55)=0,"",IF(NOT(ISNUMBER(A55)),"Informe data",IF(OR(A55&lt;=0,MOD(A55,1)&lt;&gt;0),"Revisar data",IF(OR(B55="",COUNTIF('Despesas'!$B$5:$B$504,B55)&lt;&gt;1),"Revisar referência",IF(C55="","Informe descrição",IF(NOT(OR(D55="Tributos e deduções",D55="Variável",D55="Fixa")),"Revisar classe",IF(NOT(ISNUMBER(E55)),"Informe valores",IF(E55=0,"Revisar valores","OK"))))))))</x:f>
      </x:c>
    </x:row>
    <x:row r="56">
      <x:c r="A56" s="7"/>
      <x:c r="B56" s="1"/>
      <x:c r="C56" s="1"/>
      <x:c r="D56" s="1"/>
      <x:c r="E56" s="8"/>
      <x:c r="F56" s="1" t="str">
        <x:f>IF(COUNTA(A56:E56)=0,"",IF(NOT(ISNUMBER(A56)),"Informe data",IF(OR(A56&lt;=0,MOD(A56,1)&lt;&gt;0),"Revisar data",IF(OR(B56="",COUNTIF('Despesas'!$B$5:$B$504,B56)&lt;&gt;1),"Revisar referência",IF(C56="","Informe descrição",IF(NOT(OR(D56="Tributos e deduções",D56="Variável",D56="Fixa")),"Revisar classe",IF(NOT(ISNUMBER(E56)),"Informe valores",IF(E56=0,"Revisar valores","OK"))))))))</x:f>
      </x:c>
    </x:row>
    <x:row r="57">
      <x:c r="A57" s="7"/>
      <x:c r="B57" s="1"/>
      <x:c r="C57" s="1"/>
      <x:c r="D57" s="1"/>
      <x:c r="E57" s="8"/>
      <x:c r="F57" s="1" t="str">
        <x:f>IF(COUNTA(A57:E57)=0,"",IF(NOT(ISNUMBER(A57)),"Informe data",IF(OR(A57&lt;=0,MOD(A57,1)&lt;&gt;0),"Revisar data",IF(OR(B57="",COUNTIF('Despesas'!$B$5:$B$504,B57)&lt;&gt;1),"Revisar referência",IF(C57="","Informe descrição",IF(NOT(OR(D57="Tributos e deduções",D57="Variável",D57="Fixa")),"Revisar classe",IF(NOT(ISNUMBER(E57)),"Informe valores",IF(E57=0,"Revisar valores","OK"))))))))</x:f>
      </x:c>
    </x:row>
    <x:row r="58">
      <x:c r="A58" s="7"/>
      <x:c r="B58" s="1"/>
      <x:c r="C58" s="1"/>
      <x:c r="D58" s="1"/>
      <x:c r="E58" s="8"/>
      <x:c r="F58" s="1" t="str">
        <x:f>IF(COUNTA(A58:E58)=0,"",IF(NOT(ISNUMBER(A58)),"Informe data",IF(OR(A58&lt;=0,MOD(A58,1)&lt;&gt;0),"Revisar data",IF(OR(B58="",COUNTIF('Despesas'!$B$5:$B$504,B58)&lt;&gt;1),"Revisar referência",IF(C58="","Informe descrição",IF(NOT(OR(D58="Tributos e deduções",D58="Variável",D58="Fixa")),"Revisar classe",IF(NOT(ISNUMBER(E58)),"Informe valores",IF(E58=0,"Revisar valores","OK"))))))))</x:f>
      </x:c>
    </x:row>
    <x:row r="59">
      <x:c r="A59" s="7"/>
      <x:c r="B59" s="1"/>
      <x:c r="C59" s="1"/>
      <x:c r="D59" s="1"/>
      <x:c r="E59" s="8"/>
      <x:c r="F59" s="1" t="str">
        <x:f>IF(COUNTA(A59:E59)=0,"",IF(NOT(ISNUMBER(A59)),"Informe data",IF(OR(A59&lt;=0,MOD(A59,1)&lt;&gt;0),"Revisar data",IF(OR(B59="",COUNTIF('Despesas'!$B$5:$B$504,B59)&lt;&gt;1),"Revisar referência",IF(C59="","Informe descrição",IF(NOT(OR(D59="Tributos e deduções",D59="Variável",D59="Fixa")),"Revisar classe",IF(NOT(ISNUMBER(E59)),"Informe valores",IF(E59=0,"Revisar valores","OK"))))))))</x:f>
      </x:c>
    </x:row>
    <x:row r="60">
      <x:c r="A60" s="7"/>
      <x:c r="B60" s="1"/>
      <x:c r="C60" s="1"/>
      <x:c r="D60" s="1"/>
      <x:c r="E60" s="8"/>
      <x:c r="F60" s="1" t="str">
        <x:f>IF(COUNTA(A60:E60)=0,"",IF(NOT(ISNUMBER(A60)),"Informe data",IF(OR(A60&lt;=0,MOD(A60,1)&lt;&gt;0),"Revisar data",IF(OR(B60="",COUNTIF('Despesas'!$B$5:$B$504,B60)&lt;&gt;1),"Revisar referência",IF(C60="","Informe descrição",IF(NOT(OR(D60="Tributos e deduções",D60="Variável",D60="Fixa")),"Revisar classe",IF(NOT(ISNUMBER(E60)),"Informe valores",IF(E60=0,"Revisar valores","OK"))))))))</x:f>
      </x:c>
    </x:row>
    <x:row r="61">
      <x:c r="A61" s="7"/>
      <x:c r="B61" s="1"/>
      <x:c r="C61" s="1"/>
      <x:c r="D61" s="1"/>
      <x:c r="E61" s="8"/>
      <x:c r="F61" s="1" t="str">
        <x:f>IF(COUNTA(A61:E61)=0,"",IF(NOT(ISNUMBER(A61)),"Informe data",IF(OR(A61&lt;=0,MOD(A61,1)&lt;&gt;0),"Revisar data",IF(OR(B61="",COUNTIF('Despesas'!$B$5:$B$504,B61)&lt;&gt;1),"Revisar referência",IF(C61="","Informe descrição",IF(NOT(OR(D61="Tributos e deduções",D61="Variável",D61="Fixa")),"Revisar classe",IF(NOT(ISNUMBER(E61)),"Informe valores",IF(E61=0,"Revisar valores","OK"))))))))</x:f>
      </x:c>
    </x:row>
    <x:row r="62">
      <x:c r="A62" s="7"/>
      <x:c r="B62" s="1"/>
      <x:c r="C62" s="1"/>
      <x:c r="D62" s="1"/>
      <x:c r="E62" s="8"/>
      <x:c r="F62" s="1" t="str">
        <x:f>IF(COUNTA(A62:E62)=0,"",IF(NOT(ISNUMBER(A62)),"Informe data",IF(OR(A62&lt;=0,MOD(A62,1)&lt;&gt;0),"Revisar data",IF(OR(B62="",COUNTIF('Despesas'!$B$5:$B$504,B62)&lt;&gt;1),"Revisar referência",IF(C62="","Informe descrição",IF(NOT(OR(D62="Tributos e deduções",D62="Variável",D62="Fixa")),"Revisar classe",IF(NOT(ISNUMBER(E62)),"Informe valores",IF(E62=0,"Revisar valores","OK"))))))))</x:f>
      </x:c>
    </x:row>
    <x:row r="63">
      <x:c r="A63" s="7"/>
      <x:c r="B63" s="1"/>
      <x:c r="C63" s="1"/>
      <x:c r="D63" s="1"/>
      <x:c r="E63" s="8"/>
      <x:c r="F63" s="1" t="str">
        <x:f>IF(COUNTA(A63:E63)=0,"",IF(NOT(ISNUMBER(A63)),"Informe data",IF(OR(A63&lt;=0,MOD(A63,1)&lt;&gt;0),"Revisar data",IF(OR(B63="",COUNTIF('Despesas'!$B$5:$B$504,B63)&lt;&gt;1),"Revisar referência",IF(C63="","Informe descrição",IF(NOT(OR(D63="Tributos e deduções",D63="Variável",D63="Fixa")),"Revisar classe",IF(NOT(ISNUMBER(E63)),"Informe valores",IF(E63=0,"Revisar valores","OK"))))))))</x:f>
      </x:c>
    </x:row>
    <x:row r="64">
      <x:c r="A64" s="7"/>
      <x:c r="B64" s="1"/>
      <x:c r="C64" s="1"/>
      <x:c r="D64" s="1"/>
      <x:c r="E64" s="8"/>
      <x:c r="F64" s="1" t="str">
        <x:f>IF(COUNTA(A64:E64)=0,"",IF(NOT(ISNUMBER(A64)),"Informe data",IF(OR(A64&lt;=0,MOD(A64,1)&lt;&gt;0),"Revisar data",IF(OR(B64="",COUNTIF('Despesas'!$B$5:$B$504,B64)&lt;&gt;1),"Revisar referência",IF(C64="","Informe descrição",IF(NOT(OR(D64="Tributos e deduções",D64="Variável",D64="Fixa")),"Revisar classe",IF(NOT(ISNUMBER(E64)),"Informe valores",IF(E64=0,"Revisar valores","OK"))))))))</x:f>
      </x:c>
    </x:row>
    <x:row r="65">
      <x:c r="A65" s="7"/>
      <x:c r="B65" s="1"/>
      <x:c r="C65" s="1"/>
      <x:c r="D65" s="1"/>
      <x:c r="E65" s="8"/>
      <x:c r="F65" s="1" t="str">
        <x:f>IF(COUNTA(A65:E65)=0,"",IF(NOT(ISNUMBER(A65)),"Informe data",IF(OR(A65&lt;=0,MOD(A65,1)&lt;&gt;0),"Revisar data",IF(OR(B65="",COUNTIF('Despesas'!$B$5:$B$504,B65)&lt;&gt;1),"Revisar referência",IF(C65="","Informe descrição",IF(NOT(OR(D65="Tributos e deduções",D65="Variável",D65="Fixa")),"Revisar classe",IF(NOT(ISNUMBER(E65)),"Informe valores",IF(E65=0,"Revisar valores","OK"))))))))</x:f>
      </x:c>
    </x:row>
    <x:row r="66">
      <x:c r="A66" s="7"/>
      <x:c r="B66" s="1"/>
      <x:c r="C66" s="1"/>
      <x:c r="D66" s="1"/>
      <x:c r="E66" s="8"/>
      <x:c r="F66" s="1" t="str">
        <x:f>IF(COUNTA(A66:E66)=0,"",IF(NOT(ISNUMBER(A66)),"Informe data",IF(OR(A66&lt;=0,MOD(A66,1)&lt;&gt;0),"Revisar data",IF(OR(B66="",COUNTIF('Despesas'!$B$5:$B$504,B66)&lt;&gt;1),"Revisar referência",IF(C66="","Informe descrição",IF(NOT(OR(D66="Tributos e deduções",D66="Variável",D66="Fixa")),"Revisar classe",IF(NOT(ISNUMBER(E66)),"Informe valores",IF(E66=0,"Revisar valores","OK"))))))))</x:f>
      </x:c>
    </x:row>
    <x:row r="67">
      <x:c r="A67" s="7"/>
      <x:c r="B67" s="1"/>
      <x:c r="C67" s="1"/>
      <x:c r="D67" s="1"/>
      <x:c r="E67" s="8"/>
      <x:c r="F67" s="1" t="str">
        <x:f>IF(COUNTA(A67:E67)=0,"",IF(NOT(ISNUMBER(A67)),"Informe data",IF(OR(A67&lt;=0,MOD(A67,1)&lt;&gt;0),"Revisar data",IF(OR(B67="",COUNTIF('Despesas'!$B$5:$B$504,B67)&lt;&gt;1),"Revisar referência",IF(C67="","Informe descrição",IF(NOT(OR(D67="Tributos e deduções",D67="Variável",D67="Fixa")),"Revisar classe",IF(NOT(ISNUMBER(E67)),"Informe valores",IF(E67=0,"Revisar valores","OK"))))))))</x:f>
      </x:c>
    </x:row>
    <x:row r="68">
      <x:c r="A68" s="7"/>
      <x:c r="B68" s="1"/>
      <x:c r="C68" s="1"/>
      <x:c r="D68" s="1"/>
      <x:c r="E68" s="8"/>
      <x:c r="F68" s="1" t="str">
        <x:f>IF(COUNTA(A68:E68)=0,"",IF(NOT(ISNUMBER(A68)),"Informe data",IF(OR(A68&lt;=0,MOD(A68,1)&lt;&gt;0),"Revisar data",IF(OR(B68="",COUNTIF('Despesas'!$B$5:$B$504,B68)&lt;&gt;1),"Revisar referência",IF(C68="","Informe descrição",IF(NOT(OR(D68="Tributos e deduções",D68="Variável",D68="Fixa")),"Revisar classe",IF(NOT(ISNUMBER(E68)),"Informe valores",IF(E68=0,"Revisar valores","OK"))))))))</x:f>
      </x:c>
    </x:row>
    <x:row r="69">
      <x:c r="A69" s="7"/>
      <x:c r="B69" s="1"/>
      <x:c r="C69" s="1"/>
      <x:c r="D69" s="1"/>
      <x:c r="E69" s="8"/>
      <x:c r="F69" s="1" t="str">
        <x:f>IF(COUNTA(A69:E69)=0,"",IF(NOT(ISNUMBER(A69)),"Informe data",IF(OR(A69&lt;=0,MOD(A69,1)&lt;&gt;0),"Revisar data",IF(OR(B69="",COUNTIF('Despesas'!$B$5:$B$504,B69)&lt;&gt;1),"Revisar referência",IF(C69="","Informe descrição",IF(NOT(OR(D69="Tributos e deduções",D69="Variável",D69="Fixa")),"Revisar classe",IF(NOT(ISNUMBER(E69)),"Informe valores",IF(E69=0,"Revisar valores","OK"))))))))</x:f>
      </x:c>
    </x:row>
    <x:row r="70">
      <x:c r="A70" s="7"/>
      <x:c r="B70" s="1"/>
      <x:c r="C70" s="1"/>
      <x:c r="D70" s="1"/>
      <x:c r="E70" s="8"/>
      <x:c r="F70" s="1" t="str">
        <x:f>IF(COUNTA(A70:E70)=0,"",IF(NOT(ISNUMBER(A70)),"Informe data",IF(OR(A70&lt;=0,MOD(A70,1)&lt;&gt;0),"Revisar data",IF(OR(B70="",COUNTIF('Despesas'!$B$5:$B$504,B70)&lt;&gt;1),"Revisar referência",IF(C70="","Informe descrição",IF(NOT(OR(D70="Tributos e deduções",D70="Variável",D70="Fixa")),"Revisar classe",IF(NOT(ISNUMBER(E70)),"Informe valores",IF(E70=0,"Revisar valores","OK"))))))))</x:f>
      </x:c>
    </x:row>
    <x:row r="71">
      <x:c r="A71" s="7"/>
      <x:c r="B71" s="1"/>
      <x:c r="C71" s="1"/>
      <x:c r="D71" s="1"/>
      <x:c r="E71" s="8"/>
      <x:c r="F71" s="1" t="str">
        <x:f>IF(COUNTA(A71:E71)=0,"",IF(NOT(ISNUMBER(A71)),"Informe data",IF(OR(A71&lt;=0,MOD(A71,1)&lt;&gt;0),"Revisar data",IF(OR(B71="",COUNTIF('Despesas'!$B$5:$B$504,B71)&lt;&gt;1),"Revisar referência",IF(C71="","Informe descrição",IF(NOT(OR(D71="Tributos e deduções",D71="Variável",D71="Fixa")),"Revisar classe",IF(NOT(ISNUMBER(E71)),"Informe valores",IF(E71=0,"Revisar valores","OK"))))))))</x:f>
      </x:c>
    </x:row>
    <x:row r="72">
      <x:c r="A72" s="7"/>
      <x:c r="B72" s="1"/>
      <x:c r="C72" s="1"/>
      <x:c r="D72" s="1"/>
      <x:c r="E72" s="8"/>
      <x:c r="F72" s="1" t="str">
        <x:f>IF(COUNTA(A72:E72)=0,"",IF(NOT(ISNUMBER(A72)),"Informe data",IF(OR(A72&lt;=0,MOD(A72,1)&lt;&gt;0),"Revisar data",IF(OR(B72="",COUNTIF('Despesas'!$B$5:$B$504,B72)&lt;&gt;1),"Revisar referência",IF(C72="","Informe descrição",IF(NOT(OR(D72="Tributos e deduções",D72="Variável",D72="Fixa")),"Revisar classe",IF(NOT(ISNUMBER(E72)),"Informe valores",IF(E72=0,"Revisar valores","OK"))))))))</x:f>
      </x:c>
    </x:row>
    <x:row r="73">
      <x:c r="A73" s="7"/>
      <x:c r="B73" s="1"/>
      <x:c r="C73" s="1"/>
      <x:c r="D73" s="1"/>
      <x:c r="E73" s="8"/>
      <x:c r="F73" s="1" t="str">
        <x:f>IF(COUNTA(A73:E73)=0,"",IF(NOT(ISNUMBER(A73)),"Informe data",IF(OR(A73&lt;=0,MOD(A73,1)&lt;&gt;0),"Revisar data",IF(OR(B73="",COUNTIF('Despesas'!$B$5:$B$504,B73)&lt;&gt;1),"Revisar referência",IF(C73="","Informe descrição",IF(NOT(OR(D73="Tributos e deduções",D73="Variável",D73="Fixa")),"Revisar classe",IF(NOT(ISNUMBER(E73)),"Informe valores",IF(E73=0,"Revisar valores","OK"))))))))</x:f>
      </x:c>
    </x:row>
    <x:row r="74">
      <x:c r="A74" s="7"/>
      <x:c r="B74" s="1"/>
      <x:c r="C74" s="1"/>
      <x:c r="D74" s="1"/>
      <x:c r="E74" s="8"/>
      <x:c r="F74" s="1" t="str">
        <x:f>IF(COUNTA(A74:E74)=0,"",IF(NOT(ISNUMBER(A74)),"Informe data",IF(OR(A74&lt;=0,MOD(A74,1)&lt;&gt;0),"Revisar data",IF(OR(B74="",COUNTIF('Despesas'!$B$5:$B$504,B74)&lt;&gt;1),"Revisar referência",IF(C74="","Informe descrição",IF(NOT(OR(D74="Tributos e deduções",D74="Variável",D74="Fixa")),"Revisar classe",IF(NOT(ISNUMBER(E74)),"Informe valores",IF(E74=0,"Revisar valores","OK"))))))))</x:f>
      </x:c>
    </x:row>
    <x:row r="75">
      <x:c r="A75" s="7"/>
      <x:c r="B75" s="1"/>
      <x:c r="C75" s="1"/>
      <x:c r="D75" s="1"/>
      <x:c r="E75" s="8"/>
      <x:c r="F75" s="1" t="str">
        <x:f>IF(COUNTA(A75:E75)=0,"",IF(NOT(ISNUMBER(A75)),"Informe data",IF(OR(A75&lt;=0,MOD(A75,1)&lt;&gt;0),"Revisar data",IF(OR(B75="",COUNTIF('Despesas'!$B$5:$B$504,B75)&lt;&gt;1),"Revisar referência",IF(C75="","Informe descrição",IF(NOT(OR(D75="Tributos e deduções",D75="Variável",D75="Fixa")),"Revisar classe",IF(NOT(ISNUMBER(E75)),"Informe valores",IF(E75=0,"Revisar valores","OK"))))))))</x:f>
      </x:c>
    </x:row>
    <x:row r="76">
      <x:c r="A76" s="7"/>
      <x:c r="B76" s="1"/>
      <x:c r="C76" s="1"/>
      <x:c r="D76" s="1"/>
      <x:c r="E76" s="8"/>
      <x:c r="F76" s="1" t="str">
        <x:f>IF(COUNTA(A76:E76)=0,"",IF(NOT(ISNUMBER(A76)),"Informe data",IF(OR(A76&lt;=0,MOD(A76,1)&lt;&gt;0),"Revisar data",IF(OR(B76="",COUNTIF('Despesas'!$B$5:$B$504,B76)&lt;&gt;1),"Revisar referência",IF(C76="","Informe descrição",IF(NOT(OR(D76="Tributos e deduções",D76="Variável",D76="Fixa")),"Revisar classe",IF(NOT(ISNUMBER(E76)),"Informe valores",IF(E76=0,"Revisar valores","OK"))))))))</x:f>
      </x:c>
    </x:row>
    <x:row r="77">
      <x:c r="A77" s="7"/>
      <x:c r="B77" s="1"/>
      <x:c r="C77" s="1"/>
      <x:c r="D77" s="1"/>
      <x:c r="E77" s="8"/>
      <x:c r="F77" s="1" t="str">
        <x:f>IF(COUNTA(A77:E77)=0,"",IF(NOT(ISNUMBER(A77)),"Informe data",IF(OR(A77&lt;=0,MOD(A77,1)&lt;&gt;0),"Revisar data",IF(OR(B77="",COUNTIF('Despesas'!$B$5:$B$504,B77)&lt;&gt;1),"Revisar referência",IF(C77="","Informe descrição",IF(NOT(OR(D77="Tributos e deduções",D77="Variável",D77="Fixa")),"Revisar classe",IF(NOT(ISNUMBER(E77)),"Informe valores",IF(E77=0,"Revisar valores","OK"))))))))</x:f>
      </x:c>
    </x:row>
    <x:row r="78">
      <x:c r="A78" s="7"/>
      <x:c r="B78" s="1"/>
      <x:c r="C78" s="1"/>
      <x:c r="D78" s="1"/>
      <x:c r="E78" s="8"/>
      <x:c r="F78" s="1" t="str">
        <x:f>IF(COUNTA(A78:E78)=0,"",IF(NOT(ISNUMBER(A78)),"Informe data",IF(OR(A78&lt;=0,MOD(A78,1)&lt;&gt;0),"Revisar data",IF(OR(B78="",COUNTIF('Despesas'!$B$5:$B$504,B78)&lt;&gt;1),"Revisar referência",IF(C78="","Informe descrição",IF(NOT(OR(D78="Tributos e deduções",D78="Variável",D78="Fixa")),"Revisar classe",IF(NOT(ISNUMBER(E78)),"Informe valores",IF(E78=0,"Revisar valores","OK"))))))))</x:f>
      </x:c>
    </x:row>
    <x:row r="79">
      <x:c r="A79" s="7"/>
      <x:c r="B79" s="1"/>
      <x:c r="C79" s="1"/>
      <x:c r="D79" s="1"/>
      <x:c r="E79" s="8"/>
      <x:c r="F79" s="1" t="str">
        <x:f>IF(COUNTA(A79:E79)=0,"",IF(NOT(ISNUMBER(A79)),"Informe data",IF(OR(A79&lt;=0,MOD(A79,1)&lt;&gt;0),"Revisar data",IF(OR(B79="",COUNTIF('Despesas'!$B$5:$B$504,B79)&lt;&gt;1),"Revisar referência",IF(C79="","Informe descrição",IF(NOT(OR(D79="Tributos e deduções",D79="Variável",D79="Fixa")),"Revisar classe",IF(NOT(ISNUMBER(E79)),"Informe valores",IF(E79=0,"Revisar valores","OK"))))))))</x:f>
      </x:c>
    </x:row>
    <x:row r="80">
      <x:c r="A80" s="7"/>
      <x:c r="B80" s="1"/>
      <x:c r="C80" s="1"/>
      <x:c r="D80" s="1"/>
      <x:c r="E80" s="8"/>
      <x:c r="F80" s="1" t="str">
        <x:f>IF(COUNTA(A80:E80)=0,"",IF(NOT(ISNUMBER(A80)),"Informe data",IF(OR(A80&lt;=0,MOD(A80,1)&lt;&gt;0),"Revisar data",IF(OR(B80="",COUNTIF('Despesas'!$B$5:$B$504,B80)&lt;&gt;1),"Revisar referência",IF(C80="","Informe descrição",IF(NOT(OR(D80="Tributos e deduções",D80="Variável",D80="Fixa")),"Revisar classe",IF(NOT(ISNUMBER(E80)),"Informe valores",IF(E80=0,"Revisar valores","OK"))))))))</x:f>
      </x:c>
    </x:row>
    <x:row r="81">
      <x:c r="A81" s="7"/>
      <x:c r="B81" s="1"/>
      <x:c r="C81" s="1"/>
      <x:c r="D81" s="1"/>
      <x:c r="E81" s="8"/>
      <x:c r="F81" s="1" t="str">
        <x:f>IF(COUNTA(A81:E81)=0,"",IF(NOT(ISNUMBER(A81)),"Informe data",IF(OR(A81&lt;=0,MOD(A81,1)&lt;&gt;0),"Revisar data",IF(OR(B81="",COUNTIF('Despesas'!$B$5:$B$504,B81)&lt;&gt;1),"Revisar referência",IF(C81="","Informe descrição",IF(NOT(OR(D81="Tributos e deduções",D81="Variável",D81="Fixa")),"Revisar classe",IF(NOT(ISNUMBER(E81)),"Informe valores",IF(E81=0,"Revisar valores","OK"))))))))</x:f>
      </x:c>
    </x:row>
    <x:row r="82">
      <x:c r="A82" s="7"/>
      <x:c r="B82" s="1"/>
      <x:c r="C82" s="1"/>
      <x:c r="D82" s="1"/>
      <x:c r="E82" s="8"/>
      <x:c r="F82" s="1" t="str">
        <x:f>IF(COUNTA(A82:E82)=0,"",IF(NOT(ISNUMBER(A82)),"Informe data",IF(OR(A82&lt;=0,MOD(A82,1)&lt;&gt;0),"Revisar data",IF(OR(B82="",COUNTIF('Despesas'!$B$5:$B$504,B82)&lt;&gt;1),"Revisar referência",IF(C82="","Informe descrição",IF(NOT(OR(D82="Tributos e deduções",D82="Variável",D82="Fixa")),"Revisar classe",IF(NOT(ISNUMBER(E82)),"Informe valores",IF(E82=0,"Revisar valores","OK"))))))))</x:f>
      </x:c>
    </x:row>
    <x:row r="83">
      <x:c r="A83" s="7"/>
      <x:c r="B83" s="1"/>
      <x:c r="C83" s="1"/>
      <x:c r="D83" s="1"/>
      <x:c r="E83" s="8"/>
      <x:c r="F83" s="1" t="str">
        <x:f>IF(COUNTA(A83:E83)=0,"",IF(NOT(ISNUMBER(A83)),"Informe data",IF(OR(A83&lt;=0,MOD(A83,1)&lt;&gt;0),"Revisar data",IF(OR(B83="",COUNTIF('Despesas'!$B$5:$B$504,B83)&lt;&gt;1),"Revisar referência",IF(C83="","Informe descrição",IF(NOT(OR(D83="Tributos e deduções",D83="Variável",D83="Fixa")),"Revisar classe",IF(NOT(ISNUMBER(E83)),"Informe valores",IF(E83=0,"Revisar valores","OK"))))))))</x:f>
      </x:c>
    </x:row>
    <x:row r="84">
      <x:c r="A84" s="7"/>
      <x:c r="B84" s="1"/>
      <x:c r="C84" s="1"/>
      <x:c r="D84" s="1"/>
      <x:c r="E84" s="8"/>
      <x:c r="F84" s="1" t="str">
        <x:f>IF(COUNTA(A84:E84)=0,"",IF(NOT(ISNUMBER(A84)),"Informe data",IF(OR(A84&lt;=0,MOD(A84,1)&lt;&gt;0),"Revisar data",IF(OR(B84="",COUNTIF('Despesas'!$B$5:$B$504,B84)&lt;&gt;1),"Revisar referência",IF(C84="","Informe descrição",IF(NOT(OR(D84="Tributos e deduções",D84="Variável",D84="Fixa")),"Revisar classe",IF(NOT(ISNUMBER(E84)),"Informe valores",IF(E84=0,"Revisar valores","OK"))))))))</x:f>
      </x:c>
    </x:row>
    <x:row r="85">
      <x:c r="A85" s="7"/>
      <x:c r="B85" s="1"/>
      <x:c r="C85" s="1"/>
      <x:c r="D85" s="1"/>
      <x:c r="E85" s="8"/>
      <x:c r="F85" s="1" t="str">
        <x:f>IF(COUNTA(A85:E85)=0,"",IF(NOT(ISNUMBER(A85)),"Informe data",IF(OR(A85&lt;=0,MOD(A85,1)&lt;&gt;0),"Revisar data",IF(OR(B85="",COUNTIF('Despesas'!$B$5:$B$504,B85)&lt;&gt;1),"Revisar referência",IF(C85="","Informe descrição",IF(NOT(OR(D85="Tributos e deduções",D85="Variável",D85="Fixa")),"Revisar classe",IF(NOT(ISNUMBER(E85)),"Informe valores",IF(E85=0,"Revisar valores","OK"))))))))</x:f>
      </x:c>
    </x:row>
    <x:row r="86">
      <x:c r="A86" s="7"/>
      <x:c r="B86" s="1"/>
      <x:c r="C86" s="1"/>
      <x:c r="D86" s="1"/>
      <x:c r="E86" s="8"/>
      <x:c r="F86" s="1" t="str">
        <x:f>IF(COUNTA(A86:E86)=0,"",IF(NOT(ISNUMBER(A86)),"Informe data",IF(OR(A86&lt;=0,MOD(A86,1)&lt;&gt;0),"Revisar data",IF(OR(B86="",COUNTIF('Despesas'!$B$5:$B$504,B86)&lt;&gt;1),"Revisar referência",IF(C86="","Informe descrição",IF(NOT(OR(D86="Tributos e deduções",D86="Variável",D86="Fixa")),"Revisar classe",IF(NOT(ISNUMBER(E86)),"Informe valores",IF(E86=0,"Revisar valores","OK"))))))))</x:f>
      </x:c>
    </x:row>
    <x:row r="87">
      <x:c r="A87" s="7"/>
      <x:c r="B87" s="1"/>
      <x:c r="C87" s="1"/>
      <x:c r="D87" s="1"/>
      <x:c r="E87" s="8"/>
      <x:c r="F87" s="1" t="str">
        <x:f>IF(COUNTA(A87:E87)=0,"",IF(NOT(ISNUMBER(A87)),"Informe data",IF(OR(A87&lt;=0,MOD(A87,1)&lt;&gt;0),"Revisar data",IF(OR(B87="",COUNTIF('Despesas'!$B$5:$B$504,B87)&lt;&gt;1),"Revisar referência",IF(C87="","Informe descrição",IF(NOT(OR(D87="Tributos e deduções",D87="Variável",D87="Fixa")),"Revisar classe",IF(NOT(ISNUMBER(E87)),"Informe valores",IF(E87=0,"Revisar valores","OK"))))))))</x:f>
      </x:c>
    </x:row>
    <x:row r="88">
      <x:c r="A88" s="7"/>
      <x:c r="B88" s="1"/>
      <x:c r="C88" s="1"/>
      <x:c r="D88" s="1"/>
      <x:c r="E88" s="8"/>
      <x:c r="F88" s="1" t="str">
        <x:f>IF(COUNTA(A88:E88)=0,"",IF(NOT(ISNUMBER(A88)),"Informe data",IF(OR(A88&lt;=0,MOD(A88,1)&lt;&gt;0),"Revisar data",IF(OR(B88="",COUNTIF('Despesas'!$B$5:$B$504,B88)&lt;&gt;1),"Revisar referência",IF(C88="","Informe descrição",IF(NOT(OR(D88="Tributos e deduções",D88="Variável",D88="Fixa")),"Revisar classe",IF(NOT(ISNUMBER(E88)),"Informe valores",IF(E88=0,"Revisar valores","OK"))))))))</x:f>
      </x:c>
    </x:row>
    <x:row r="89">
      <x:c r="A89" s="7"/>
      <x:c r="B89" s="1"/>
      <x:c r="C89" s="1"/>
      <x:c r="D89" s="1"/>
      <x:c r="E89" s="8"/>
      <x:c r="F89" s="1" t="str">
        <x:f>IF(COUNTA(A89:E89)=0,"",IF(NOT(ISNUMBER(A89)),"Informe data",IF(OR(A89&lt;=0,MOD(A89,1)&lt;&gt;0),"Revisar data",IF(OR(B89="",COUNTIF('Despesas'!$B$5:$B$504,B89)&lt;&gt;1),"Revisar referência",IF(C89="","Informe descrição",IF(NOT(OR(D89="Tributos e deduções",D89="Variável",D89="Fixa")),"Revisar classe",IF(NOT(ISNUMBER(E89)),"Informe valores",IF(E89=0,"Revisar valores","OK"))))))))</x:f>
      </x:c>
    </x:row>
    <x:row r="90">
      <x:c r="A90" s="7"/>
      <x:c r="B90" s="1"/>
      <x:c r="C90" s="1"/>
      <x:c r="D90" s="1"/>
      <x:c r="E90" s="8"/>
      <x:c r="F90" s="1" t="str">
        <x:f>IF(COUNTA(A90:E90)=0,"",IF(NOT(ISNUMBER(A90)),"Informe data",IF(OR(A90&lt;=0,MOD(A90,1)&lt;&gt;0),"Revisar data",IF(OR(B90="",COUNTIF('Despesas'!$B$5:$B$504,B90)&lt;&gt;1),"Revisar referência",IF(C90="","Informe descrição",IF(NOT(OR(D90="Tributos e deduções",D90="Variável",D90="Fixa")),"Revisar classe",IF(NOT(ISNUMBER(E90)),"Informe valores",IF(E90=0,"Revisar valores","OK"))))))))</x:f>
      </x:c>
    </x:row>
    <x:row r="91">
      <x:c r="A91" s="7"/>
      <x:c r="B91" s="1"/>
      <x:c r="C91" s="1"/>
      <x:c r="D91" s="1"/>
      <x:c r="E91" s="8"/>
      <x:c r="F91" s="1" t="str">
        <x:f>IF(COUNTA(A91:E91)=0,"",IF(NOT(ISNUMBER(A91)),"Informe data",IF(OR(A91&lt;=0,MOD(A91,1)&lt;&gt;0),"Revisar data",IF(OR(B91="",COUNTIF('Despesas'!$B$5:$B$504,B91)&lt;&gt;1),"Revisar referência",IF(C91="","Informe descrição",IF(NOT(OR(D91="Tributos e deduções",D91="Variável",D91="Fixa")),"Revisar classe",IF(NOT(ISNUMBER(E91)),"Informe valores",IF(E91=0,"Revisar valores","OK"))))))))</x:f>
      </x:c>
    </x:row>
    <x:row r="92">
      <x:c r="A92" s="7"/>
      <x:c r="B92" s="1"/>
      <x:c r="C92" s="1"/>
      <x:c r="D92" s="1"/>
      <x:c r="E92" s="8"/>
      <x:c r="F92" s="1" t="str">
        <x:f>IF(COUNTA(A92:E92)=0,"",IF(NOT(ISNUMBER(A92)),"Informe data",IF(OR(A92&lt;=0,MOD(A92,1)&lt;&gt;0),"Revisar data",IF(OR(B92="",COUNTIF('Despesas'!$B$5:$B$504,B92)&lt;&gt;1),"Revisar referência",IF(C92="","Informe descrição",IF(NOT(OR(D92="Tributos e deduções",D92="Variável",D92="Fixa")),"Revisar classe",IF(NOT(ISNUMBER(E92)),"Informe valores",IF(E92=0,"Revisar valores","OK"))))))))</x:f>
      </x:c>
    </x:row>
    <x:row r="93">
      <x:c r="A93" s="7"/>
      <x:c r="B93" s="1"/>
      <x:c r="C93" s="1"/>
      <x:c r="D93" s="1"/>
      <x:c r="E93" s="8"/>
      <x:c r="F93" s="1" t="str">
        <x:f>IF(COUNTA(A93:E93)=0,"",IF(NOT(ISNUMBER(A93)),"Informe data",IF(OR(A93&lt;=0,MOD(A93,1)&lt;&gt;0),"Revisar data",IF(OR(B93="",COUNTIF('Despesas'!$B$5:$B$504,B93)&lt;&gt;1),"Revisar referência",IF(C93="","Informe descrição",IF(NOT(OR(D93="Tributos e deduções",D93="Variável",D93="Fixa")),"Revisar classe",IF(NOT(ISNUMBER(E93)),"Informe valores",IF(E93=0,"Revisar valores","OK"))))))))</x:f>
      </x:c>
    </x:row>
    <x:row r="94">
      <x:c r="A94" s="7"/>
      <x:c r="B94" s="1"/>
      <x:c r="C94" s="1"/>
      <x:c r="D94" s="1"/>
      <x:c r="E94" s="8"/>
      <x:c r="F94" s="1" t="str">
        <x:f>IF(COUNTA(A94:E94)=0,"",IF(NOT(ISNUMBER(A94)),"Informe data",IF(OR(A94&lt;=0,MOD(A94,1)&lt;&gt;0),"Revisar data",IF(OR(B94="",COUNTIF('Despesas'!$B$5:$B$504,B94)&lt;&gt;1),"Revisar referência",IF(C94="","Informe descrição",IF(NOT(OR(D94="Tributos e deduções",D94="Variável",D94="Fixa")),"Revisar classe",IF(NOT(ISNUMBER(E94)),"Informe valores",IF(E94=0,"Revisar valores","OK"))))))))</x:f>
      </x:c>
    </x:row>
    <x:row r="95">
      <x:c r="A95" s="7"/>
      <x:c r="B95" s="1"/>
      <x:c r="C95" s="1"/>
      <x:c r="D95" s="1"/>
      <x:c r="E95" s="8"/>
      <x:c r="F95" s="1" t="str">
        <x:f>IF(COUNTA(A95:E95)=0,"",IF(NOT(ISNUMBER(A95)),"Informe data",IF(OR(A95&lt;=0,MOD(A95,1)&lt;&gt;0),"Revisar data",IF(OR(B95="",COUNTIF('Despesas'!$B$5:$B$504,B95)&lt;&gt;1),"Revisar referência",IF(C95="","Informe descrição",IF(NOT(OR(D95="Tributos e deduções",D95="Variável",D95="Fixa")),"Revisar classe",IF(NOT(ISNUMBER(E95)),"Informe valores",IF(E95=0,"Revisar valores","OK"))))))))</x:f>
      </x:c>
    </x:row>
    <x:row r="96">
      <x:c r="A96" s="7"/>
      <x:c r="B96" s="1"/>
      <x:c r="C96" s="1"/>
      <x:c r="D96" s="1"/>
      <x:c r="E96" s="8"/>
      <x:c r="F96" s="1" t="str">
        <x:f>IF(COUNTA(A96:E96)=0,"",IF(NOT(ISNUMBER(A96)),"Informe data",IF(OR(A96&lt;=0,MOD(A96,1)&lt;&gt;0),"Revisar data",IF(OR(B96="",COUNTIF('Despesas'!$B$5:$B$504,B96)&lt;&gt;1),"Revisar referência",IF(C96="","Informe descrição",IF(NOT(OR(D96="Tributos e deduções",D96="Variável",D96="Fixa")),"Revisar classe",IF(NOT(ISNUMBER(E96)),"Informe valores",IF(E96=0,"Revisar valores","OK"))))))))</x:f>
      </x:c>
    </x:row>
    <x:row r="97">
      <x:c r="A97" s="7"/>
      <x:c r="B97" s="1"/>
      <x:c r="C97" s="1"/>
      <x:c r="D97" s="1"/>
      <x:c r="E97" s="8"/>
      <x:c r="F97" s="1" t="str">
        <x:f>IF(COUNTA(A97:E97)=0,"",IF(NOT(ISNUMBER(A97)),"Informe data",IF(OR(A97&lt;=0,MOD(A97,1)&lt;&gt;0),"Revisar data",IF(OR(B97="",COUNTIF('Despesas'!$B$5:$B$504,B97)&lt;&gt;1),"Revisar referência",IF(C97="","Informe descrição",IF(NOT(OR(D97="Tributos e deduções",D97="Variável",D97="Fixa")),"Revisar classe",IF(NOT(ISNUMBER(E97)),"Informe valores",IF(E97=0,"Revisar valores","OK"))))))))</x:f>
      </x:c>
    </x:row>
    <x:row r="98">
      <x:c r="A98" s="7"/>
      <x:c r="B98" s="1"/>
      <x:c r="C98" s="1"/>
      <x:c r="D98" s="1"/>
      <x:c r="E98" s="8"/>
      <x:c r="F98" s="1" t="str">
        <x:f>IF(COUNTA(A98:E98)=0,"",IF(NOT(ISNUMBER(A98)),"Informe data",IF(OR(A98&lt;=0,MOD(A98,1)&lt;&gt;0),"Revisar data",IF(OR(B98="",COUNTIF('Despesas'!$B$5:$B$504,B98)&lt;&gt;1),"Revisar referência",IF(C98="","Informe descrição",IF(NOT(OR(D98="Tributos e deduções",D98="Variável",D98="Fixa")),"Revisar classe",IF(NOT(ISNUMBER(E98)),"Informe valores",IF(E98=0,"Revisar valores","OK"))))))))</x:f>
      </x:c>
    </x:row>
    <x:row r="99">
      <x:c r="A99" s="7"/>
      <x:c r="B99" s="1"/>
      <x:c r="C99" s="1"/>
      <x:c r="D99" s="1"/>
      <x:c r="E99" s="8"/>
      <x:c r="F99" s="1" t="str">
        <x:f>IF(COUNTA(A99:E99)=0,"",IF(NOT(ISNUMBER(A99)),"Informe data",IF(OR(A99&lt;=0,MOD(A99,1)&lt;&gt;0),"Revisar data",IF(OR(B99="",COUNTIF('Despesas'!$B$5:$B$504,B99)&lt;&gt;1),"Revisar referência",IF(C99="","Informe descrição",IF(NOT(OR(D99="Tributos e deduções",D99="Variável",D99="Fixa")),"Revisar classe",IF(NOT(ISNUMBER(E99)),"Informe valores",IF(E99=0,"Revisar valores","OK"))))))))</x:f>
      </x:c>
    </x:row>
    <x:row r="100">
      <x:c r="A100" s="7"/>
      <x:c r="B100" s="1"/>
      <x:c r="C100" s="1"/>
      <x:c r="D100" s="1"/>
      <x:c r="E100" s="8"/>
      <x:c r="F100" s="1" t="str">
        <x:f>IF(COUNTA(A100:E100)=0,"",IF(NOT(ISNUMBER(A100)),"Informe data",IF(OR(A100&lt;=0,MOD(A100,1)&lt;&gt;0),"Revisar data",IF(OR(B100="",COUNTIF('Despesas'!$B$5:$B$504,B100)&lt;&gt;1),"Revisar referência",IF(C100="","Informe descrição",IF(NOT(OR(D100="Tributos e deduções",D100="Variável",D100="Fixa")),"Revisar classe",IF(NOT(ISNUMBER(E100)),"Informe valores",IF(E100=0,"Revisar valores","OK"))))))))</x:f>
      </x:c>
    </x:row>
    <x:row r="101">
      <x:c r="A101" s="7"/>
      <x:c r="B101" s="1"/>
      <x:c r="C101" s="1"/>
      <x:c r="D101" s="1"/>
      <x:c r="E101" s="8"/>
      <x:c r="F101" s="1" t="str">
        <x:f>IF(COUNTA(A101:E101)=0,"",IF(NOT(ISNUMBER(A101)),"Informe data",IF(OR(A101&lt;=0,MOD(A101,1)&lt;&gt;0),"Revisar data",IF(OR(B101="",COUNTIF('Despesas'!$B$5:$B$504,B101)&lt;&gt;1),"Revisar referência",IF(C101="","Informe descrição",IF(NOT(OR(D101="Tributos e deduções",D101="Variável",D101="Fixa")),"Revisar classe",IF(NOT(ISNUMBER(E101)),"Informe valores",IF(E101=0,"Revisar valores","OK"))))))))</x:f>
      </x:c>
    </x:row>
    <x:row r="102">
      <x:c r="A102" s="7"/>
      <x:c r="B102" s="1"/>
      <x:c r="C102" s="1"/>
      <x:c r="D102" s="1"/>
      <x:c r="E102" s="8"/>
      <x:c r="F102" s="1" t="str">
        <x:f>IF(COUNTA(A102:E102)=0,"",IF(NOT(ISNUMBER(A102)),"Informe data",IF(OR(A102&lt;=0,MOD(A102,1)&lt;&gt;0),"Revisar data",IF(OR(B102="",COUNTIF('Despesas'!$B$5:$B$504,B102)&lt;&gt;1),"Revisar referência",IF(C102="","Informe descrição",IF(NOT(OR(D102="Tributos e deduções",D102="Variável",D102="Fixa")),"Revisar classe",IF(NOT(ISNUMBER(E102)),"Informe valores",IF(E102=0,"Revisar valores","OK"))))))))</x:f>
      </x:c>
    </x:row>
    <x:row r="103">
      <x:c r="A103" s="7"/>
      <x:c r="B103" s="1"/>
      <x:c r="C103" s="1"/>
      <x:c r="D103" s="1"/>
      <x:c r="E103" s="8"/>
      <x:c r="F103" s="1" t="str">
        <x:f>IF(COUNTA(A103:E103)=0,"",IF(NOT(ISNUMBER(A103)),"Informe data",IF(OR(A103&lt;=0,MOD(A103,1)&lt;&gt;0),"Revisar data",IF(OR(B103="",COUNTIF('Despesas'!$B$5:$B$504,B103)&lt;&gt;1),"Revisar referência",IF(C103="","Informe descrição",IF(NOT(OR(D103="Tributos e deduções",D103="Variável",D103="Fixa")),"Revisar classe",IF(NOT(ISNUMBER(E103)),"Informe valores",IF(E103=0,"Revisar valores","OK"))))))))</x:f>
      </x:c>
    </x:row>
    <x:row r="104">
      <x:c r="A104" s="7"/>
      <x:c r="B104" s="1"/>
      <x:c r="C104" s="1"/>
      <x:c r="D104" s="1"/>
      <x:c r="E104" s="8"/>
      <x:c r="F104" s="1" t="str">
        <x:f>IF(COUNTA(A104:E104)=0,"",IF(NOT(ISNUMBER(A104)),"Informe data",IF(OR(A104&lt;=0,MOD(A104,1)&lt;&gt;0),"Revisar data",IF(OR(B104="",COUNTIF('Despesas'!$B$5:$B$504,B104)&lt;&gt;1),"Revisar referência",IF(C104="","Informe descrição",IF(NOT(OR(D104="Tributos e deduções",D104="Variável",D104="Fixa")),"Revisar classe",IF(NOT(ISNUMBER(E104)),"Informe valores",IF(E104=0,"Revisar valores","OK"))))))))</x:f>
      </x:c>
    </x:row>
    <x:row r="105">
      <x:c r="A105" s="7"/>
      <x:c r="B105" s="1"/>
      <x:c r="C105" s="1"/>
      <x:c r="D105" s="1"/>
      <x:c r="E105" s="8"/>
      <x:c r="F105" s="1" t="str">
        <x:f>IF(COUNTA(A105:E105)=0,"",IF(NOT(ISNUMBER(A105)),"Informe data",IF(OR(A105&lt;=0,MOD(A105,1)&lt;&gt;0),"Revisar data",IF(OR(B105="",COUNTIF('Despesas'!$B$5:$B$504,B105)&lt;&gt;1),"Revisar referência",IF(C105="","Informe descrição",IF(NOT(OR(D105="Tributos e deduções",D105="Variável",D105="Fixa")),"Revisar classe",IF(NOT(ISNUMBER(E105)),"Informe valores",IF(E105=0,"Revisar valores","OK"))))))))</x:f>
      </x:c>
    </x:row>
    <x:row r="106">
      <x:c r="A106" s="7"/>
      <x:c r="B106" s="1"/>
      <x:c r="C106" s="1"/>
      <x:c r="D106" s="1"/>
      <x:c r="E106" s="8"/>
      <x:c r="F106" s="1" t="str">
        <x:f>IF(COUNTA(A106:E106)=0,"",IF(NOT(ISNUMBER(A106)),"Informe data",IF(OR(A106&lt;=0,MOD(A106,1)&lt;&gt;0),"Revisar data",IF(OR(B106="",COUNTIF('Despesas'!$B$5:$B$504,B106)&lt;&gt;1),"Revisar referência",IF(C106="","Informe descrição",IF(NOT(OR(D106="Tributos e deduções",D106="Variável",D106="Fixa")),"Revisar classe",IF(NOT(ISNUMBER(E106)),"Informe valores",IF(E106=0,"Revisar valores","OK"))))))))</x:f>
      </x:c>
    </x:row>
    <x:row r="107">
      <x:c r="A107" s="7"/>
      <x:c r="B107" s="1"/>
      <x:c r="C107" s="1"/>
      <x:c r="D107" s="1"/>
      <x:c r="E107" s="8"/>
      <x:c r="F107" s="1" t="str">
        <x:f>IF(COUNTA(A107:E107)=0,"",IF(NOT(ISNUMBER(A107)),"Informe data",IF(OR(A107&lt;=0,MOD(A107,1)&lt;&gt;0),"Revisar data",IF(OR(B107="",COUNTIF('Despesas'!$B$5:$B$504,B107)&lt;&gt;1),"Revisar referência",IF(C107="","Informe descrição",IF(NOT(OR(D107="Tributos e deduções",D107="Variável",D107="Fixa")),"Revisar classe",IF(NOT(ISNUMBER(E107)),"Informe valores",IF(E107=0,"Revisar valores","OK"))))))))</x:f>
      </x:c>
    </x:row>
    <x:row r="108">
      <x:c r="A108" s="7"/>
      <x:c r="B108" s="1"/>
      <x:c r="C108" s="1"/>
      <x:c r="D108" s="1"/>
      <x:c r="E108" s="8"/>
      <x:c r="F108" s="1" t="str">
        <x:f>IF(COUNTA(A108:E108)=0,"",IF(NOT(ISNUMBER(A108)),"Informe data",IF(OR(A108&lt;=0,MOD(A108,1)&lt;&gt;0),"Revisar data",IF(OR(B108="",COUNTIF('Despesas'!$B$5:$B$504,B108)&lt;&gt;1),"Revisar referência",IF(C108="","Informe descrição",IF(NOT(OR(D108="Tributos e deduções",D108="Variável",D108="Fixa")),"Revisar classe",IF(NOT(ISNUMBER(E108)),"Informe valores",IF(E108=0,"Revisar valores","OK"))))))))</x:f>
      </x:c>
    </x:row>
    <x:row r="109">
      <x:c r="A109" s="7"/>
      <x:c r="B109" s="1"/>
      <x:c r="C109" s="1"/>
      <x:c r="D109" s="1"/>
      <x:c r="E109" s="8"/>
      <x:c r="F109" s="1" t="str">
        <x:f>IF(COUNTA(A109:E109)=0,"",IF(NOT(ISNUMBER(A109)),"Informe data",IF(OR(A109&lt;=0,MOD(A109,1)&lt;&gt;0),"Revisar data",IF(OR(B109="",COUNTIF('Despesas'!$B$5:$B$504,B109)&lt;&gt;1),"Revisar referência",IF(C109="","Informe descrição",IF(NOT(OR(D109="Tributos e deduções",D109="Variável",D109="Fixa")),"Revisar classe",IF(NOT(ISNUMBER(E109)),"Informe valores",IF(E109=0,"Revisar valores","OK"))))))))</x:f>
      </x:c>
    </x:row>
    <x:row r="110">
      <x:c r="A110" s="7"/>
      <x:c r="B110" s="1"/>
      <x:c r="C110" s="1"/>
      <x:c r="D110" s="1"/>
      <x:c r="E110" s="8"/>
      <x:c r="F110" s="1" t="str">
        <x:f>IF(COUNTA(A110:E110)=0,"",IF(NOT(ISNUMBER(A110)),"Informe data",IF(OR(A110&lt;=0,MOD(A110,1)&lt;&gt;0),"Revisar data",IF(OR(B110="",COUNTIF('Despesas'!$B$5:$B$504,B110)&lt;&gt;1),"Revisar referência",IF(C110="","Informe descrição",IF(NOT(OR(D110="Tributos e deduções",D110="Variável",D110="Fixa")),"Revisar classe",IF(NOT(ISNUMBER(E110)),"Informe valores",IF(E110=0,"Revisar valores","OK"))))))))</x:f>
      </x:c>
    </x:row>
    <x:row r="111">
      <x:c r="A111" s="7"/>
      <x:c r="B111" s="1"/>
      <x:c r="C111" s="1"/>
      <x:c r="D111" s="1"/>
      <x:c r="E111" s="8"/>
      <x:c r="F111" s="1" t="str">
        <x:f>IF(COUNTA(A111:E111)=0,"",IF(NOT(ISNUMBER(A111)),"Informe data",IF(OR(A111&lt;=0,MOD(A111,1)&lt;&gt;0),"Revisar data",IF(OR(B111="",COUNTIF('Despesas'!$B$5:$B$504,B111)&lt;&gt;1),"Revisar referência",IF(C111="","Informe descrição",IF(NOT(OR(D111="Tributos e deduções",D111="Variável",D111="Fixa")),"Revisar classe",IF(NOT(ISNUMBER(E111)),"Informe valores",IF(E111=0,"Revisar valores","OK"))))))))</x:f>
      </x:c>
    </x:row>
    <x:row r="112">
      <x:c r="A112" s="7"/>
      <x:c r="B112" s="1"/>
      <x:c r="C112" s="1"/>
      <x:c r="D112" s="1"/>
      <x:c r="E112" s="8"/>
      <x:c r="F112" s="1" t="str">
        <x:f>IF(COUNTA(A112:E112)=0,"",IF(NOT(ISNUMBER(A112)),"Informe data",IF(OR(A112&lt;=0,MOD(A112,1)&lt;&gt;0),"Revisar data",IF(OR(B112="",COUNTIF('Despesas'!$B$5:$B$504,B112)&lt;&gt;1),"Revisar referência",IF(C112="","Informe descrição",IF(NOT(OR(D112="Tributos e deduções",D112="Variável",D112="Fixa")),"Revisar classe",IF(NOT(ISNUMBER(E112)),"Informe valores",IF(E112=0,"Revisar valores","OK"))))))))</x:f>
      </x:c>
    </x:row>
    <x:row r="113">
      <x:c r="A113" s="7"/>
      <x:c r="B113" s="1"/>
      <x:c r="C113" s="1"/>
      <x:c r="D113" s="1"/>
      <x:c r="E113" s="8"/>
      <x:c r="F113" s="1" t="str">
        <x:f>IF(COUNTA(A113:E113)=0,"",IF(NOT(ISNUMBER(A113)),"Informe data",IF(OR(A113&lt;=0,MOD(A113,1)&lt;&gt;0),"Revisar data",IF(OR(B113="",COUNTIF('Despesas'!$B$5:$B$504,B113)&lt;&gt;1),"Revisar referência",IF(C113="","Informe descrição",IF(NOT(OR(D113="Tributos e deduções",D113="Variável",D113="Fixa")),"Revisar classe",IF(NOT(ISNUMBER(E113)),"Informe valores",IF(E113=0,"Revisar valores","OK"))))))))</x:f>
      </x:c>
    </x:row>
    <x:row r="114">
      <x:c r="A114" s="7"/>
      <x:c r="B114" s="1"/>
      <x:c r="C114" s="1"/>
      <x:c r="D114" s="1"/>
      <x:c r="E114" s="8"/>
      <x:c r="F114" s="1" t="str">
        <x:f>IF(COUNTA(A114:E114)=0,"",IF(NOT(ISNUMBER(A114)),"Informe data",IF(OR(A114&lt;=0,MOD(A114,1)&lt;&gt;0),"Revisar data",IF(OR(B114="",COUNTIF('Despesas'!$B$5:$B$504,B114)&lt;&gt;1),"Revisar referência",IF(C114="","Informe descrição",IF(NOT(OR(D114="Tributos e deduções",D114="Variável",D114="Fixa")),"Revisar classe",IF(NOT(ISNUMBER(E114)),"Informe valores",IF(E114=0,"Revisar valores","OK"))))))))</x:f>
      </x:c>
    </x:row>
    <x:row r="115">
      <x:c r="A115" s="7"/>
      <x:c r="B115" s="1"/>
      <x:c r="C115" s="1"/>
      <x:c r="D115" s="1"/>
      <x:c r="E115" s="8"/>
      <x:c r="F115" s="1" t="str">
        <x:f>IF(COUNTA(A115:E115)=0,"",IF(NOT(ISNUMBER(A115)),"Informe data",IF(OR(A115&lt;=0,MOD(A115,1)&lt;&gt;0),"Revisar data",IF(OR(B115="",COUNTIF('Despesas'!$B$5:$B$504,B115)&lt;&gt;1),"Revisar referência",IF(C115="","Informe descrição",IF(NOT(OR(D115="Tributos e deduções",D115="Variável",D115="Fixa")),"Revisar classe",IF(NOT(ISNUMBER(E115)),"Informe valores",IF(E115=0,"Revisar valores","OK"))))))))</x:f>
      </x:c>
    </x:row>
    <x:row r="116">
      <x:c r="A116" s="7"/>
      <x:c r="B116" s="1"/>
      <x:c r="C116" s="1"/>
      <x:c r="D116" s="1"/>
      <x:c r="E116" s="8"/>
      <x:c r="F116" s="1" t="str">
        <x:f>IF(COUNTA(A116:E116)=0,"",IF(NOT(ISNUMBER(A116)),"Informe data",IF(OR(A116&lt;=0,MOD(A116,1)&lt;&gt;0),"Revisar data",IF(OR(B116="",COUNTIF('Despesas'!$B$5:$B$504,B116)&lt;&gt;1),"Revisar referência",IF(C116="","Informe descrição",IF(NOT(OR(D116="Tributos e deduções",D116="Variável",D116="Fixa")),"Revisar classe",IF(NOT(ISNUMBER(E116)),"Informe valores",IF(E116=0,"Revisar valores","OK"))))))))</x:f>
      </x:c>
    </x:row>
    <x:row r="117">
      <x:c r="A117" s="7"/>
      <x:c r="B117" s="1"/>
      <x:c r="C117" s="1"/>
      <x:c r="D117" s="1"/>
      <x:c r="E117" s="8"/>
      <x:c r="F117" s="1" t="str">
        <x:f>IF(COUNTA(A117:E117)=0,"",IF(NOT(ISNUMBER(A117)),"Informe data",IF(OR(A117&lt;=0,MOD(A117,1)&lt;&gt;0),"Revisar data",IF(OR(B117="",COUNTIF('Despesas'!$B$5:$B$504,B117)&lt;&gt;1),"Revisar referência",IF(C117="","Informe descrição",IF(NOT(OR(D117="Tributos e deduções",D117="Variável",D117="Fixa")),"Revisar classe",IF(NOT(ISNUMBER(E117)),"Informe valores",IF(E117=0,"Revisar valores","OK"))))))))</x:f>
      </x:c>
    </x:row>
    <x:row r="118">
      <x:c r="A118" s="7"/>
      <x:c r="B118" s="1"/>
      <x:c r="C118" s="1"/>
      <x:c r="D118" s="1"/>
      <x:c r="E118" s="8"/>
      <x:c r="F118" s="1" t="str">
        <x:f>IF(COUNTA(A118:E118)=0,"",IF(NOT(ISNUMBER(A118)),"Informe data",IF(OR(A118&lt;=0,MOD(A118,1)&lt;&gt;0),"Revisar data",IF(OR(B118="",COUNTIF('Despesas'!$B$5:$B$504,B118)&lt;&gt;1),"Revisar referência",IF(C118="","Informe descrição",IF(NOT(OR(D118="Tributos e deduções",D118="Variável",D118="Fixa")),"Revisar classe",IF(NOT(ISNUMBER(E118)),"Informe valores",IF(E118=0,"Revisar valores","OK"))))))))</x:f>
      </x:c>
    </x:row>
    <x:row r="119">
      <x:c r="A119" s="7"/>
      <x:c r="B119" s="1"/>
      <x:c r="C119" s="1"/>
      <x:c r="D119" s="1"/>
      <x:c r="E119" s="8"/>
      <x:c r="F119" s="1" t="str">
        <x:f>IF(COUNTA(A119:E119)=0,"",IF(NOT(ISNUMBER(A119)),"Informe data",IF(OR(A119&lt;=0,MOD(A119,1)&lt;&gt;0),"Revisar data",IF(OR(B119="",COUNTIF('Despesas'!$B$5:$B$504,B119)&lt;&gt;1),"Revisar referência",IF(C119="","Informe descrição",IF(NOT(OR(D119="Tributos e deduções",D119="Variável",D119="Fixa")),"Revisar classe",IF(NOT(ISNUMBER(E119)),"Informe valores",IF(E119=0,"Revisar valores","OK"))))))))</x:f>
      </x:c>
    </x:row>
    <x:row r="120">
      <x:c r="A120" s="7"/>
      <x:c r="B120" s="1"/>
      <x:c r="C120" s="1"/>
      <x:c r="D120" s="1"/>
      <x:c r="E120" s="8"/>
      <x:c r="F120" s="1" t="str">
        <x:f>IF(COUNTA(A120:E120)=0,"",IF(NOT(ISNUMBER(A120)),"Informe data",IF(OR(A120&lt;=0,MOD(A120,1)&lt;&gt;0),"Revisar data",IF(OR(B120="",COUNTIF('Despesas'!$B$5:$B$504,B120)&lt;&gt;1),"Revisar referência",IF(C120="","Informe descrição",IF(NOT(OR(D120="Tributos e deduções",D120="Variável",D120="Fixa")),"Revisar classe",IF(NOT(ISNUMBER(E120)),"Informe valores",IF(E120=0,"Revisar valores","OK"))))))))</x:f>
      </x:c>
    </x:row>
    <x:row r="121">
      <x:c r="A121" s="7"/>
      <x:c r="B121" s="1"/>
      <x:c r="C121" s="1"/>
      <x:c r="D121" s="1"/>
      <x:c r="E121" s="8"/>
      <x:c r="F121" s="1" t="str">
        <x:f>IF(COUNTA(A121:E121)=0,"",IF(NOT(ISNUMBER(A121)),"Informe data",IF(OR(A121&lt;=0,MOD(A121,1)&lt;&gt;0),"Revisar data",IF(OR(B121="",COUNTIF('Despesas'!$B$5:$B$504,B121)&lt;&gt;1),"Revisar referência",IF(C121="","Informe descrição",IF(NOT(OR(D121="Tributos e deduções",D121="Variável",D121="Fixa")),"Revisar classe",IF(NOT(ISNUMBER(E121)),"Informe valores",IF(E121=0,"Revisar valores","OK"))))))))</x:f>
      </x:c>
    </x:row>
    <x:row r="122">
      <x:c r="A122" s="7"/>
      <x:c r="B122" s="1"/>
      <x:c r="C122" s="1"/>
      <x:c r="D122" s="1"/>
      <x:c r="E122" s="8"/>
      <x:c r="F122" s="1" t="str">
        <x:f>IF(COUNTA(A122:E122)=0,"",IF(NOT(ISNUMBER(A122)),"Informe data",IF(OR(A122&lt;=0,MOD(A122,1)&lt;&gt;0),"Revisar data",IF(OR(B122="",COUNTIF('Despesas'!$B$5:$B$504,B122)&lt;&gt;1),"Revisar referência",IF(C122="","Informe descrição",IF(NOT(OR(D122="Tributos e deduções",D122="Variável",D122="Fixa")),"Revisar classe",IF(NOT(ISNUMBER(E122)),"Informe valores",IF(E122=0,"Revisar valores","OK"))))))))</x:f>
      </x:c>
    </x:row>
    <x:row r="123">
      <x:c r="A123" s="7"/>
      <x:c r="B123" s="1"/>
      <x:c r="C123" s="1"/>
      <x:c r="D123" s="1"/>
      <x:c r="E123" s="8"/>
      <x:c r="F123" s="1" t="str">
        <x:f>IF(COUNTA(A123:E123)=0,"",IF(NOT(ISNUMBER(A123)),"Informe data",IF(OR(A123&lt;=0,MOD(A123,1)&lt;&gt;0),"Revisar data",IF(OR(B123="",COUNTIF('Despesas'!$B$5:$B$504,B123)&lt;&gt;1),"Revisar referência",IF(C123="","Informe descrição",IF(NOT(OR(D123="Tributos e deduções",D123="Variável",D123="Fixa")),"Revisar classe",IF(NOT(ISNUMBER(E123)),"Informe valores",IF(E123=0,"Revisar valores","OK"))))))))</x:f>
      </x:c>
    </x:row>
    <x:row r="124">
      <x:c r="A124" s="7"/>
      <x:c r="B124" s="1"/>
      <x:c r="C124" s="1"/>
      <x:c r="D124" s="1"/>
      <x:c r="E124" s="8"/>
      <x:c r="F124" s="1" t="str">
        <x:f>IF(COUNTA(A124:E124)=0,"",IF(NOT(ISNUMBER(A124)),"Informe data",IF(OR(A124&lt;=0,MOD(A124,1)&lt;&gt;0),"Revisar data",IF(OR(B124="",COUNTIF('Despesas'!$B$5:$B$504,B124)&lt;&gt;1),"Revisar referência",IF(C124="","Informe descrição",IF(NOT(OR(D124="Tributos e deduções",D124="Variável",D124="Fixa")),"Revisar classe",IF(NOT(ISNUMBER(E124)),"Informe valores",IF(E124=0,"Revisar valores","OK"))))))))</x:f>
      </x:c>
    </x:row>
    <x:row r="125">
      <x:c r="A125" s="7"/>
      <x:c r="B125" s="1"/>
      <x:c r="C125" s="1"/>
      <x:c r="D125" s="1"/>
      <x:c r="E125" s="8"/>
      <x:c r="F125" s="1" t="str">
        <x:f>IF(COUNTA(A125:E125)=0,"",IF(NOT(ISNUMBER(A125)),"Informe data",IF(OR(A125&lt;=0,MOD(A125,1)&lt;&gt;0),"Revisar data",IF(OR(B125="",COUNTIF('Despesas'!$B$5:$B$504,B125)&lt;&gt;1),"Revisar referência",IF(C125="","Informe descrição",IF(NOT(OR(D125="Tributos e deduções",D125="Variável",D125="Fixa")),"Revisar classe",IF(NOT(ISNUMBER(E125)),"Informe valores",IF(E125=0,"Revisar valores","OK"))))))))</x:f>
      </x:c>
    </x:row>
    <x:row r="126">
      <x:c r="A126" s="7"/>
      <x:c r="B126" s="1"/>
      <x:c r="C126" s="1"/>
      <x:c r="D126" s="1"/>
      <x:c r="E126" s="8"/>
      <x:c r="F126" s="1" t="str">
        <x:f>IF(COUNTA(A126:E126)=0,"",IF(NOT(ISNUMBER(A126)),"Informe data",IF(OR(A126&lt;=0,MOD(A126,1)&lt;&gt;0),"Revisar data",IF(OR(B126="",COUNTIF('Despesas'!$B$5:$B$504,B126)&lt;&gt;1),"Revisar referência",IF(C126="","Informe descrição",IF(NOT(OR(D126="Tributos e deduções",D126="Variável",D126="Fixa")),"Revisar classe",IF(NOT(ISNUMBER(E126)),"Informe valores",IF(E126=0,"Revisar valores","OK"))))))))</x:f>
      </x:c>
    </x:row>
    <x:row r="127">
      <x:c r="A127" s="7"/>
      <x:c r="B127" s="1"/>
      <x:c r="C127" s="1"/>
      <x:c r="D127" s="1"/>
      <x:c r="E127" s="8"/>
      <x:c r="F127" s="1" t="str">
        <x:f>IF(COUNTA(A127:E127)=0,"",IF(NOT(ISNUMBER(A127)),"Informe data",IF(OR(A127&lt;=0,MOD(A127,1)&lt;&gt;0),"Revisar data",IF(OR(B127="",COUNTIF('Despesas'!$B$5:$B$504,B127)&lt;&gt;1),"Revisar referência",IF(C127="","Informe descrição",IF(NOT(OR(D127="Tributos e deduções",D127="Variável",D127="Fixa")),"Revisar classe",IF(NOT(ISNUMBER(E127)),"Informe valores",IF(E127=0,"Revisar valores","OK"))))))))</x:f>
      </x:c>
    </x:row>
    <x:row r="128">
      <x:c r="A128" s="7"/>
      <x:c r="B128" s="1"/>
      <x:c r="C128" s="1"/>
      <x:c r="D128" s="1"/>
      <x:c r="E128" s="8"/>
      <x:c r="F128" s="1" t="str">
        <x:f>IF(COUNTA(A128:E128)=0,"",IF(NOT(ISNUMBER(A128)),"Informe data",IF(OR(A128&lt;=0,MOD(A128,1)&lt;&gt;0),"Revisar data",IF(OR(B128="",COUNTIF('Despesas'!$B$5:$B$504,B128)&lt;&gt;1),"Revisar referência",IF(C128="","Informe descrição",IF(NOT(OR(D128="Tributos e deduções",D128="Variável",D128="Fixa")),"Revisar classe",IF(NOT(ISNUMBER(E128)),"Informe valores",IF(E128=0,"Revisar valores","OK"))))))))</x:f>
      </x:c>
    </x:row>
    <x:row r="129">
      <x:c r="A129" s="7"/>
      <x:c r="B129" s="1"/>
      <x:c r="C129" s="1"/>
      <x:c r="D129" s="1"/>
      <x:c r="E129" s="8"/>
      <x:c r="F129" s="1" t="str">
        <x:f>IF(COUNTA(A129:E129)=0,"",IF(NOT(ISNUMBER(A129)),"Informe data",IF(OR(A129&lt;=0,MOD(A129,1)&lt;&gt;0),"Revisar data",IF(OR(B129="",COUNTIF('Despesas'!$B$5:$B$504,B129)&lt;&gt;1),"Revisar referência",IF(C129="","Informe descrição",IF(NOT(OR(D129="Tributos e deduções",D129="Variável",D129="Fixa")),"Revisar classe",IF(NOT(ISNUMBER(E129)),"Informe valores",IF(E129=0,"Revisar valores","OK"))))))))</x:f>
      </x:c>
    </x:row>
    <x:row r="130">
      <x:c r="A130" s="7"/>
      <x:c r="B130" s="1"/>
      <x:c r="C130" s="1"/>
      <x:c r="D130" s="1"/>
      <x:c r="E130" s="8"/>
      <x:c r="F130" s="1" t="str">
        <x:f>IF(COUNTA(A130:E130)=0,"",IF(NOT(ISNUMBER(A130)),"Informe data",IF(OR(A130&lt;=0,MOD(A130,1)&lt;&gt;0),"Revisar data",IF(OR(B130="",COUNTIF('Despesas'!$B$5:$B$504,B130)&lt;&gt;1),"Revisar referência",IF(C130="","Informe descrição",IF(NOT(OR(D130="Tributos e deduções",D130="Variável",D130="Fixa")),"Revisar classe",IF(NOT(ISNUMBER(E130)),"Informe valores",IF(E130=0,"Revisar valores","OK"))))))))</x:f>
      </x:c>
    </x:row>
    <x:row r="131">
      <x:c r="A131" s="7"/>
      <x:c r="B131" s="1"/>
      <x:c r="C131" s="1"/>
      <x:c r="D131" s="1"/>
      <x:c r="E131" s="8"/>
      <x:c r="F131" s="1" t="str">
        <x:f>IF(COUNTA(A131:E131)=0,"",IF(NOT(ISNUMBER(A131)),"Informe data",IF(OR(A131&lt;=0,MOD(A131,1)&lt;&gt;0),"Revisar data",IF(OR(B131="",COUNTIF('Despesas'!$B$5:$B$504,B131)&lt;&gt;1),"Revisar referência",IF(C131="","Informe descrição",IF(NOT(OR(D131="Tributos e deduções",D131="Variável",D131="Fixa")),"Revisar classe",IF(NOT(ISNUMBER(E131)),"Informe valores",IF(E131=0,"Revisar valores","OK"))))))))</x:f>
      </x:c>
    </x:row>
    <x:row r="132">
      <x:c r="A132" s="7"/>
      <x:c r="B132" s="1"/>
      <x:c r="C132" s="1"/>
      <x:c r="D132" s="1"/>
      <x:c r="E132" s="8"/>
      <x:c r="F132" s="1" t="str">
        <x:f>IF(COUNTA(A132:E132)=0,"",IF(NOT(ISNUMBER(A132)),"Informe data",IF(OR(A132&lt;=0,MOD(A132,1)&lt;&gt;0),"Revisar data",IF(OR(B132="",COUNTIF('Despesas'!$B$5:$B$504,B132)&lt;&gt;1),"Revisar referência",IF(C132="","Informe descrição",IF(NOT(OR(D132="Tributos e deduções",D132="Variável",D132="Fixa")),"Revisar classe",IF(NOT(ISNUMBER(E132)),"Informe valores",IF(E132=0,"Revisar valores","OK"))))))))</x:f>
      </x:c>
    </x:row>
    <x:row r="133">
      <x:c r="A133" s="7"/>
      <x:c r="B133" s="1"/>
      <x:c r="C133" s="1"/>
      <x:c r="D133" s="1"/>
      <x:c r="E133" s="8"/>
      <x:c r="F133" s="1" t="str">
        <x:f>IF(COUNTA(A133:E133)=0,"",IF(NOT(ISNUMBER(A133)),"Informe data",IF(OR(A133&lt;=0,MOD(A133,1)&lt;&gt;0),"Revisar data",IF(OR(B133="",COUNTIF('Despesas'!$B$5:$B$504,B133)&lt;&gt;1),"Revisar referência",IF(C133="","Informe descrição",IF(NOT(OR(D133="Tributos e deduções",D133="Variável",D133="Fixa")),"Revisar classe",IF(NOT(ISNUMBER(E133)),"Informe valores",IF(E133=0,"Revisar valores","OK"))))))))</x:f>
      </x:c>
    </x:row>
    <x:row r="134">
      <x:c r="A134" s="7"/>
      <x:c r="B134" s="1"/>
      <x:c r="C134" s="1"/>
      <x:c r="D134" s="1"/>
      <x:c r="E134" s="8"/>
      <x:c r="F134" s="1" t="str">
        <x:f>IF(COUNTA(A134:E134)=0,"",IF(NOT(ISNUMBER(A134)),"Informe data",IF(OR(A134&lt;=0,MOD(A134,1)&lt;&gt;0),"Revisar data",IF(OR(B134="",COUNTIF('Despesas'!$B$5:$B$504,B134)&lt;&gt;1),"Revisar referência",IF(C134="","Informe descrição",IF(NOT(OR(D134="Tributos e deduções",D134="Variável",D134="Fixa")),"Revisar classe",IF(NOT(ISNUMBER(E134)),"Informe valores",IF(E134=0,"Revisar valores","OK"))))))))</x:f>
      </x:c>
    </x:row>
    <x:row r="135">
      <x:c r="A135" s="7"/>
      <x:c r="B135" s="1"/>
      <x:c r="C135" s="1"/>
      <x:c r="D135" s="1"/>
      <x:c r="E135" s="8"/>
      <x:c r="F135" s="1" t="str">
        <x:f>IF(COUNTA(A135:E135)=0,"",IF(NOT(ISNUMBER(A135)),"Informe data",IF(OR(A135&lt;=0,MOD(A135,1)&lt;&gt;0),"Revisar data",IF(OR(B135="",COUNTIF('Despesas'!$B$5:$B$504,B135)&lt;&gt;1),"Revisar referência",IF(C135="","Informe descrição",IF(NOT(OR(D135="Tributos e deduções",D135="Variável",D135="Fixa")),"Revisar classe",IF(NOT(ISNUMBER(E135)),"Informe valores",IF(E135=0,"Revisar valores","OK"))))))))</x:f>
      </x:c>
    </x:row>
    <x:row r="136">
      <x:c r="A136" s="7"/>
      <x:c r="B136" s="1"/>
      <x:c r="C136" s="1"/>
      <x:c r="D136" s="1"/>
      <x:c r="E136" s="8"/>
      <x:c r="F136" s="1" t="str">
        <x:f>IF(COUNTA(A136:E136)=0,"",IF(NOT(ISNUMBER(A136)),"Informe data",IF(OR(A136&lt;=0,MOD(A136,1)&lt;&gt;0),"Revisar data",IF(OR(B136="",COUNTIF('Despesas'!$B$5:$B$504,B136)&lt;&gt;1),"Revisar referência",IF(C136="","Informe descrição",IF(NOT(OR(D136="Tributos e deduções",D136="Variável",D136="Fixa")),"Revisar classe",IF(NOT(ISNUMBER(E136)),"Informe valores",IF(E136=0,"Revisar valores","OK"))))))))</x:f>
      </x:c>
    </x:row>
    <x:row r="137">
      <x:c r="A137" s="7"/>
      <x:c r="B137" s="1"/>
      <x:c r="C137" s="1"/>
      <x:c r="D137" s="1"/>
      <x:c r="E137" s="8"/>
      <x:c r="F137" s="1" t="str">
        <x:f>IF(COUNTA(A137:E137)=0,"",IF(NOT(ISNUMBER(A137)),"Informe data",IF(OR(A137&lt;=0,MOD(A137,1)&lt;&gt;0),"Revisar data",IF(OR(B137="",COUNTIF('Despesas'!$B$5:$B$504,B137)&lt;&gt;1),"Revisar referência",IF(C137="","Informe descrição",IF(NOT(OR(D137="Tributos e deduções",D137="Variável",D137="Fixa")),"Revisar classe",IF(NOT(ISNUMBER(E137)),"Informe valores",IF(E137=0,"Revisar valores","OK"))))))))</x:f>
      </x:c>
    </x:row>
    <x:row r="138">
      <x:c r="A138" s="7"/>
      <x:c r="B138" s="1"/>
      <x:c r="C138" s="1"/>
      <x:c r="D138" s="1"/>
      <x:c r="E138" s="8"/>
      <x:c r="F138" s="1" t="str">
        <x:f>IF(COUNTA(A138:E138)=0,"",IF(NOT(ISNUMBER(A138)),"Informe data",IF(OR(A138&lt;=0,MOD(A138,1)&lt;&gt;0),"Revisar data",IF(OR(B138="",COUNTIF('Despesas'!$B$5:$B$504,B138)&lt;&gt;1),"Revisar referência",IF(C138="","Informe descrição",IF(NOT(OR(D138="Tributos e deduções",D138="Variável",D138="Fixa")),"Revisar classe",IF(NOT(ISNUMBER(E138)),"Informe valores",IF(E138=0,"Revisar valores","OK"))))))))</x:f>
      </x:c>
    </x:row>
    <x:row r="139">
      <x:c r="A139" s="7"/>
      <x:c r="B139" s="1"/>
      <x:c r="C139" s="1"/>
      <x:c r="D139" s="1"/>
      <x:c r="E139" s="8"/>
      <x:c r="F139" s="1" t="str">
        <x:f>IF(COUNTA(A139:E139)=0,"",IF(NOT(ISNUMBER(A139)),"Informe data",IF(OR(A139&lt;=0,MOD(A139,1)&lt;&gt;0),"Revisar data",IF(OR(B139="",COUNTIF('Despesas'!$B$5:$B$504,B139)&lt;&gt;1),"Revisar referência",IF(C139="","Informe descrição",IF(NOT(OR(D139="Tributos e deduções",D139="Variável",D139="Fixa")),"Revisar classe",IF(NOT(ISNUMBER(E139)),"Informe valores",IF(E139=0,"Revisar valores","OK"))))))))</x:f>
      </x:c>
    </x:row>
    <x:row r="140">
      <x:c r="A140" s="7"/>
      <x:c r="B140" s="1"/>
      <x:c r="C140" s="1"/>
      <x:c r="D140" s="1"/>
      <x:c r="E140" s="8"/>
      <x:c r="F140" s="1" t="str">
        <x:f>IF(COUNTA(A140:E140)=0,"",IF(NOT(ISNUMBER(A140)),"Informe data",IF(OR(A140&lt;=0,MOD(A140,1)&lt;&gt;0),"Revisar data",IF(OR(B140="",COUNTIF('Despesas'!$B$5:$B$504,B140)&lt;&gt;1),"Revisar referência",IF(C140="","Informe descrição",IF(NOT(OR(D140="Tributos e deduções",D140="Variável",D140="Fixa")),"Revisar classe",IF(NOT(ISNUMBER(E140)),"Informe valores",IF(E140=0,"Revisar valores","OK"))))))))</x:f>
      </x:c>
    </x:row>
    <x:row r="141">
      <x:c r="A141" s="7"/>
      <x:c r="B141" s="1"/>
      <x:c r="C141" s="1"/>
      <x:c r="D141" s="1"/>
      <x:c r="E141" s="8"/>
      <x:c r="F141" s="1" t="str">
        <x:f>IF(COUNTA(A141:E141)=0,"",IF(NOT(ISNUMBER(A141)),"Informe data",IF(OR(A141&lt;=0,MOD(A141,1)&lt;&gt;0),"Revisar data",IF(OR(B141="",COUNTIF('Despesas'!$B$5:$B$504,B141)&lt;&gt;1),"Revisar referência",IF(C141="","Informe descrição",IF(NOT(OR(D141="Tributos e deduções",D141="Variável",D141="Fixa")),"Revisar classe",IF(NOT(ISNUMBER(E141)),"Informe valores",IF(E141=0,"Revisar valores","OK"))))))))</x:f>
      </x:c>
    </x:row>
    <x:row r="142">
      <x:c r="A142" s="7"/>
      <x:c r="B142" s="1"/>
      <x:c r="C142" s="1"/>
      <x:c r="D142" s="1"/>
      <x:c r="E142" s="8"/>
      <x:c r="F142" s="1" t="str">
        <x:f>IF(COUNTA(A142:E142)=0,"",IF(NOT(ISNUMBER(A142)),"Informe data",IF(OR(A142&lt;=0,MOD(A142,1)&lt;&gt;0),"Revisar data",IF(OR(B142="",COUNTIF('Despesas'!$B$5:$B$504,B142)&lt;&gt;1),"Revisar referência",IF(C142="","Informe descrição",IF(NOT(OR(D142="Tributos e deduções",D142="Variável",D142="Fixa")),"Revisar classe",IF(NOT(ISNUMBER(E142)),"Informe valores",IF(E142=0,"Revisar valores","OK"))))))))</x:f>
      </x:c>
    </x:row>
    <x:row r="143">
      <x:c r="A143" s="7"/>
      <x:c r="B143" s="1"/>
      <x:c r="C143" s="1"/>
      <x:c r="D143" s="1"/>
      <x:c r="E143" s="8"/>
      <x:c r="F143" s="1" t="str">
        <x:f>IF(COUNTA(A143:E143)=0,"",IF(NOT(ISNUMBER(A143)),"Informe data",IF(OR(A143&lt;=0,MOD(A143,1)&lt;&gt;0),"Revisar data",IF(OR(B143="",COUNTIF('Despesas'!$B$5:$B$504,B143)&lt;&gt;1),"Revisar referência",IF(C143="","Informe descrição",IF(NOT(OR(D143="Tributos e deduções",D143="Variável",D143="Fixa")),"Revisar classe",IF(NOT(ISNUMBER(E143)),"Informe valores",IF(E143=0,"Revisar valores","OK"))))))))</x:f>
      </x:c>
    </x:row>
    <x:row r="144">
      <x:c r="A144" s="7"/>
      <x:c r="B144" s="1"/>
      <x:c r="C144" s="1"/>
      <x:c r="D144" s="1"/>
      <x:c r="E144" s="8"/>
      <x:c r="F144" s="1" t="str">
        <x:f>IF(COUNTA(A144:E144)=0,"",IF(NOT(ISNUMBER(A144)),"Informe data",IF(OR(A144&lt;=0,MOD(A144,1)&lt;&gt;0),"Revisar data",IF(OR(B144="",COUNTIF('Despesas'!$B$5:$B$504,B144)&lt;&gt;1),"Revisar referência",IF(C144="","Informe descrição",IF(NOT(OR(D144="Tributos e deduções",D144="Variável",D144="Fixa")),"Revisar classe",IF(NOT(ISNUMBER(E144)),"Informe valores",IF(E144=0,"Revisar valores","OK"))))))))</x:f>
      </x:c>
    </x:row>
    <x:row r="145">
      <x:c r="A145" s="7"/>
      <x:c r="B145" s="1"/>
      <x:c r="C145" s="1"/>
      <x:c r="D145" s="1"/>
      <x:c r="E145" s="8"/>
      <x:c r="F145" s="1" t="str">
        <x:f>IF(COUNTA(A145:E145)=0,"",IF(NOT(ISNUMBER(A145)),"Informe data",IF(OR(A145&lt;=0,MOD(A145,1)&lt;&gt;0),"Revisar data",IF(OR(B145="",COUNTIF('Despesas'!$B$5:$B$504,B145)&lt;&gt;1),"Revisar referência",IF(C145="","Informe descrição",IF(NOT(OR(D145="Tributos e deduções",D145="Variável",D145="Fixa")),"Revisar classe",IF(NOT(ISNUMBER(E145)),"Informe valores",IF(E145=0,"Revisar valores","OK"))))))))</x:f>
      </x:c>
    </x:row>
    <x:row r="146">
      <x:c r="A146" s="7"/>
      <x:c r="B146" s="1"/>
      <x:c r="C146" s="1"/>
      <x:c r="D146" s="1"/>
      <x:c r="E146" s="8"/>
      <x:c r="F146" s="1" t="str">
        <x:f>IF(COUNTA(A146:E146)=0,"",IF(NOT(ISNUMBER(A146)),"Informe data",IF(OR(A146&lt;=0,MOD(A146,1)&lt;&gt;0),"Revisar data",IF(OR(B146="",COUNTIF('Despesas'!$B$5:$B$504,B146)&lt;&gt;1),"Revisar referência",IF(C146="","Informe descrição",IF(NOT(OR(D146="Tributos e deduções",D146="Variável",D146="Fixa")),"Revisar classe",IF(NOT(ISNUMBER(E146)),"Informe valores",IF(E146=0,"Revisar valores","OK"))))))))</x:f>
      </x:c>
    </x:row>
    <x:row r="147">
      <x:c r="A147" s="7"/>
      <x:c r="B147" s="1"/>
      <x:c r="C147" s="1"/>
      <x:c r="D147" s="1"/>
      <x:c r="E147" s="8"/>
      <x:c r="F147" s="1" t="str">
        <x:f>IF(COUNTA(A147:E147)=0,"",IF(NOT(ISNUMBER(A147)),"Informe data",IF(OR(A147&lt;=0,MOD(A147,1)&lt;&gt;0),"Revisar data",IF(OR(B147="",COUNTIF('Despesas'!$B$5:$B$504,B147)&lt;&gt;1),"Revisar referência",IF(C147="","Informe descrição",IF(NOT(OR(D147="Tributos e deduções",D147="Variável",D147="Fixa")),"Revisar classe",IF(NOT(ISNUMBER(E147)),"Informe valores",IF(E147=0,"Revisar valores","OK"))))))))</x:f>
      </x:c>
    </x:row>
    <x:row r="148">
      <x:c r="A148" s="7"/>
      <x:c r="B148" s="1"/>
      <x:c r="C148" s="1"/>
      <x:c r="D148" s="1"/>
      <x:c r="E148" s="8"/>
      <x:c r="F148" s="1" t="str">
        <x:f>IF(COUNTA(A148:E148)=0,"",IF(NOT(ISNUMBER(A148)),"Informe data",IF(OR(A148&lt;=0,MOD(A148,1)&lt;&gt;0),"Revisar data",IF(OR(B148="",COUNTIF('Despesas'!$B$5:$B$504,B148)&lt;&gt;1),"Revisar referência",IF(C148="","Informe descrição",IF(NOT(OR(D148="Tributos e deduções",D148="Variável",D148="Fixa")),"Revisar classe",IF(NOT(ISNUMBER(E148)),"Informe valores",IF(E148=0,"Revisar valores","OK"))))))))</x:f>
      </x:c>
    </x:row>
    <x:row r="149">
      <x:c r="A149" s="7"/>
      <x:c r="B149" s="1"/>
      <x:c r="C149" s="1"/>
      <x:c r="D149" s="1"/>
      <x:c r="E149" s="8"/>
      <x:c r="F149" s="1" t="str">
        <x:f>IF(COUNTA(A149:E149)=0,"",IF(NOT(ISNUMBER(A149)),"Informe data",IF(OR(A149&lt;=0,MOD(A149,1)&lt;&gt;0),"Revisar data",IF(OR(B149="",COUNTIF('Despesas'!$B$5:$B$504,B149)&lt;&gt;1),"Revisar referência",IF(C149="","Informe descrição",IF(NOT(OR(D149="Tributos e deduções",D149="Variável",D149="Fixa")),"Revisar classe",IF(NOT(ISNUMBER(E149)),"Informe valores",IF(E149=0,"Revisar valores","OK"))))))))</x:f>
      </x:c>
    </x:row>
    <x:row r="150">
      <x:c r="A150" s="7"/>
      <x:c r="B150" s="1"/>
      <x:c r="C150" s="1"/>
      <x:c r="D150" s="1"/>
      <x:c r="E150" s="8"/>
      <x:c r="F150" s="1" t="str">
        <x:f>IF(COUNTA(A150:E150)=0,"",IF(NOT(ISNUMBER(A150)),"Informe data",IF(OR(A150&lt;=0,MOD(A150,1)&lt;&gt;0),"Revisar data",IF(OR(B150="",COUNTIF('Despesas'!$B$5:$B$504,B150)&lt;&gt;1),"Revisar referência",IF(C150="","Informe descrição",IF(NOT(OR(D150="Tributos e deduções",D150="Variável",D150="Fixa")),"Revisar classe",IF(NOT(ISNUMBER(E150)),"Informe valores",IF(E150=0,"Revisar valores","OK"))))))))</x:f>
      </x:c>
    </x:row>
    <x:row r="151">
      <x:c r="A151" s="7"/>
      <x:c r="B151" s="1"/>
      <x:c r="C151" s="1"/>
      <x:c r="D151" s="1"/>
      <x:c r="E151" s="8"/>
      <x:c r="F151" s="1" t="str">
        <x:f>IF(COUNTA(A151:E151)=0,"",IF(NOT(ISNUMBER(A151)),"Informe data",IF(OR(A151&lt;=0,MOD(A151,1)&lt;&gt;0),"Revisar data",IF(OR(B151="",COUNTIF('Despesas'!$B$5:$B$504,B151)&lt;&gt;1),"Revisar referência",IF(C151="","Informe descrição",IF(NOT(OR(D151="Tributos e deduções",D151="Variável",D151="Fixa")),"Revisar classe",IF(NOT(ISNUMBER(E151)),"Informe valores",IF(E151=0,"Revisar valores","OK"))))))))</x:f>
      </x:c>
    </x:row>
    <x:row r="152">
      <x:c r="A152" s="7"/>
      <x:c r="B152" s="1"/>
      <x:c r="C152" s="1"/>
      <x:c r="D152" s="1"/>
      <x:c r="E152" s="8"/>
      <x:c r="F152" s="1" t="str">
        <x:f>IF(COUNTA(A152:E152)=0,"",IF(NOT(ISNUMBER(A152)),"Informe data",IF(OR(A152&lt;=0,MOD(A152,1)&lt;&gt;0),"Revisar data",IF(OR(B152="",COUNTIF('Despesas'!$B$5:$B$504,B152)&lt;&gt;1),"Revisar referência",IF(C152="","Informe descrição",IF(NOT(OR(D152="Tributos e deduções",D152="Variável",D152="Fixa")),"Revisar classe",IF(NOT(ISNUMBER(E152)),"Informe valores",IF(E152=0,"Revisar valores","OK"))))))))</x:f>
      </x:c>
    </x:row>
    <x:row r="153">
      <x:c r="A153" s="7"/>
      <x:c r="B153" s="1"/>
      <x:c r="C153" s="1"/>
      <x:c r="D153" s="1"/>
      <x:c r="E153" s="8"/>
      <x:c r="F153" s="1" t="str">
        <x:f>IF(COUNTA(A153:E153)=0,"",IF(NOT(ISNUMBER(A153)),"Informe data",IF(OR(A153&lt;=0,MOD(A153,1)&lt;&gt;0),"Revisar data",IF(OR(B153="",COUNTIF('Despesas'!$B$5:$B$504,B153)&lt;&gt;1),"Revisar referência",IF(C153="","Informe descrição",IF(NOT(OR(D153="Tributos e deduções",D153="Variável",D153="Fixa")),"Revisar classe",IF(NOT(ISNUMBER(E153)),"Informe valores",IF(E153=0,"Revisar valores","OK"))))))))</x:f>
      </x:c>
    </x:row>
    <x:row r="154">
      <x:c r="A154" s="7"/>
      <x:c r="B154" s="1"/>
      <x:c r="C154" s="1"/>
      <x:c r="D154" s="1"/>
      <x:c r="E154" s="8"/>
      <x:c r="F154" s="1" t="str">
        <x:f>IF(COUNTA(A154:E154)=0,"",IF(NOT(ISNUMBER(A154)),"Informe data",IF(OR(A154&lt;=0,MOD(A154,1)&lt;&gt;0),"Revisar data",IF(OR(B154="",COUNTIF('Despesas'!$B$5:$B$504,B154)&lt;&gt;1),"Revisar referência",IF(C154="","Informe descrição",IF(NOT(OR(D154="Tributos e deduções",D154="Variável",D154="Fixa")),"Revisar classe",IF(NOT(ISNUMBER(E154)),"Informe valores",IF(E154=0,"Revisar valores","OK"))))))))</x:f>
      </x:c>
    </x:row>
    <x:row r="155">
      <x:c r="A155" s="7"/>
      <x:c r="B155" s="1"/>
      <x:c r="C155" s="1"/>
      <x:c r="D155" s="1"/>
      <x:c r="E155" s="8"/>
      <x:c r="F155" s="1" t="str">
        <x:f>IF(COUNTA(A155:E155)=0,"",IF(NOT(ISNUMBER(A155)),"Informe data",IF(OR(A155&lt;=0,MOD(A155,1)&lt;&gt;0),"Revisar data",IF(OR(B155="",COUNTIF('Despesas'!$B$5:$B$504,B155)&lt;&gt;1),"Revisar referência",IF(C155="","Informe descrição",IF(NOT(OR(D155="Tributos e deduções",D155="Variável",D155="Fixa")),"Revisar classe",IF(NOT(ISNUMBER(E155)),"Informe valores",IF(E155=0,"Revisar valores","OK"))))))))</x:f>
      </x:c>
    </x:row>
    <x:row r="156">
      <x:c r="A156" s="7"/>
      <x:c r="B156" s="1"/>
      <x:c r="C156" s="1"/>
      <x:c r="D156" s="1"/>
      <x:c r="E156" s="8"/>
      <x:c r="F156" s="1" t="str">
        <x:f>IF(COUNTA(A156:E156)=0,"",IF(NOT(ISNUMBER(A156)),"Informe data",IF(OR(A156&lt;=0,MOD(A156,1)&lt;&gt;0),"Revisar data",IF(OR(B156="",COUNTIF('Despesas'!$B$5:$B$504,B156)&lt;&gt;1),"Revisar referência",IF(C156="","Informe descrição",IF(NOT(OR(D156="Tributos e deduções",D156="Variável",D156="Fixa")),"Revisar classe",IF(NOT(ISNUMBER(E156)),"Informe valores",IF(E156=0,"Revisar valores","OK"))))))))</x:f>
      </x:c>
    </x:row>
    <x:row r="157">
      <x:c r="A157" s="7"/>
      <x:c r="B157" s="1"/>
      <x:c r="C157" s="1"/>
      <x:c r="D157" s="1"/>
      <x:c r="E157" s="8"/>
      <x:c r="F157" s="1" t="str">
        <x:f>IF(COUNTA(A157:E157)=0,"",IF(NOT(ISNUMBER(A157)),"Informe data",IF(OR(A157&lt;=0,MOD(A157,1)&lt;&gt;0),"Revisar data",IF(OR(B157="",COUNTIF('Despesas'!$B$5:$B$504,B157)&lt;&gt;1),"Revisar referência",IF(C157="","Informe descrição",IF(NOT(OR(D157="Tributos e deduções",D157="Variável",D157="Fixa")),"Revisar classe",IF(NOT(ISNUMBER(E157)),"Informe valores",IF(E157=0,"Revisar valores","OK"))))))))</x:f>
      </x:c>
    </x:row>
    <x:row r="158">
      <x:c r="A158" s="7"/>
      <x:c r="B158" s="1"/>
      <x:c r="C158" s="1"/>
      <x:c r="D158" s="1"/>
      <x:c r="E158" s="8"/>
      <x:c r="F158" s="1" t="str">
        <x:f>IF(COUNTA(A158:E158)=0,"",IF(NOT(ISNUMBER(A158)),"Informe data",IF(OR(A158&lt;=0,MOD(A158,1)&lt;&gt;0),"Revisar data",IF(OR(B158="",COUNTIF('Despesas'!$B$5:$B$504,B158)&lt;&gt;1),"Revisar referência",IF(C158="","Informe descrição",IF(NOT(OR(D158="Tributos e deduções",D158="Variável",D158="Fixa")),"Revisar classe",IF(NOT(ISNUMBER(E158)),"Informe valores",IF(E158=0,"Revisar valores","OK"))))))))</x:f>
      </x:c>
    </x:row>
    <x:row r="159">
      <x:c r="A159" s="7"/>
      <x:c r="B159" s="1"/>
      <x:c r="C159" s="1"/>
      <x:c r="D159" s="1"/>
      <x:c r="E159" s="8"/>
      <x:c r="F159" s="1" t="str">
        <x:f>IF(COUNTA(A159:E159)=0,"",IF(NOT(ISNUMBER(A159)),"Informe data",IF(OR(A159&lt;=0,MOD(A159,1)&lt;&gt;0),"Revisar data",IF(OR(B159="",COUNTIF('Despesas'!$B$5:$B$504,B159)&lt;&gt;1),"Revisar referência",IF(C159="","Informe descrição",IF(NOT(OR(D159="Tributos e deduções",D159="Variável",D159="Fixa")),"Revisar classe",IF(NOT(ISNUMBER(E159)),"Informe valores",IF(E159=0,"Revisar valores","OK"))))))))</x:f>
      </x:c>
    </x:row>
    <x:row r="160">
      <x:c r="A160" s="7"/>
      <x:c r="B160" s="1"/>
      <x:c r="C160" s="1"/>
      <x:c r="D160" s="1"/>
      <x:c r="E160" s="8"/>
      <x:c r="F160" s="1" t="str">
        <x:f>IF(COUNTA(A160:E160)=0,"",IF(NOT(ISNUMBER(A160)),"Informe data",IF(OR(A160&lt;=0,MOD(A160,1)&lt;&gt;0),"Revisar data",IF(OR(B160="",COUNTIF('Despesas'!$B$5:$B$504,B160)&lt;&gt;1),"Revisar referência",IF(C160="","Informe descrição",IF(NOT(OR(D160="Tributos e deduções",D160="Variável",D160="Fixa")),"Revisar classe",IF(NOT(ISNUMBER(E160)),"Informe valores",IF(E160=0,"Revisar valores","OK"))))))))</x:f>
      </x:c>
    </x:row>
    <x:row r="161">
      <x:c r="A161" s="7"/>
      <x:c r="B161" s="1"/>
      <x:c r="C161" s="1"/>
      <x:c r="D161" s="1"/>
      <x:c r="E161" s="8"/>
      <x:c r="F161" s="1" t="str">
        <x:f>IF(COUNTA(A161:E161)=0,"",IF(NOT(ISNUMBER(A161)),"Informe data",IF(OR(A161&lt;=0,MOD(A161,1)&lt;&gt;0),"Revisar data",IF(OR(B161="",COUNTIF('Despesas'!$B$5:$B$504,B161)&lt;&gt;1),"Revisar referência",IF(C161="","Informe descrição",IF(NOT(OR(D161="Tributos e deduções",D161="Variável",D161="Fixa")),"Revisar classe",IF(NOT(ISNUMBER(E161)),"Informe valores",IF(E161=0,"Revisar valores","OK"))))))))</x:f>
      </x:c>
    </x:row>
    <x:row r="162">
      <x:c r="A162" s="7"/>
      <x:c r="B162" s="1"/>
      <x:c r="C162" s="1"/>
      <x:c r="D162" s="1"/>
      <x:c r="E162" s="8"/>
      <x:c r="F162" s="1" t="str">
        <x:f>IF(COUNTA(A162:E162)=0,"",IF(NOT(ISNUMBER(A162)),"Informe data",IF(OR(A162&lt;=0,MOD(A162,1)&lt;&gt;0),"Revisar data",IF(OR(B162="",COUNTIF('Despesas'!$B$5:$B$504,B162)&lt;&gt;1),"Revisar referência",IF(C162="","Informe descrição",IF(NOT(OR(D162="Tributos e deduções",D162="Variável",D162="Fixa")),"Revisar classe",IF(NOT(ISNUMBER(E162)),"Informe valores",IF(E162=0,"Revisar valores","OK"))))))))</x:f>
      </x:c>
    </x:row>
    <x:row r="163">
      <x:c r="A163" s="7"/>
      <x:c r="B163" s="1"/>
      <x:c r="C163" s="1"/>
      <x:c r="D163" s="1"/>
      <x:c r="E163" s="8"/>
      <x:c r="F163" s="1" t="str">
        <x:f>IF(COUNTA(A163:E163)=0,"",IF(NOT(ISNUMBER(A163)),"Informe data",IF(OR(A163&lt;=0,MOD(A163,1)&lt;&gt;0),"Revisar data",IF(OR(B163="",COUNTIF('Despesas'!$B$5:$B$504,B163)&lt;&gt;1),"Revisar referência",IF(C163="","Informe descrição",IF(NOT(OR(D163="Tributos e deduções",D163="Variável",D163="Fixa")),"Revisar classe",IF(NOT(ISNUMBER(E163)),"Informe valores",IF(E163=0,"Revisar valores","OK"))))))))</x:f>
      </x:c>
    </x:row>
    <x:row r="164">
      <x:c r="A164" s="7"/>
      <x:c r="B164" s="1"/>
      <x:c r="C164" s="1"/>
      <x:c r="D164" s="1"/>
      <x:c r="E164" s="8"/>
      <x:c r="F164" s="1" t="str">
        <x:f>IF(COUNTA(A164:E164)=0,"",IF(NOT(ISNUMBER(A164)),"Informe data",IF(OR(A164&lt;=0,MOD(A164,1)&lt;&gt;0),"Revisar data",IF(OR(B164="",COUNTIF('Despesas'!$B$5:$B$504,B164)&lt;&gt;1),"Revisar referência",IF(C164="","Informe descrição",IF(NOT(OR(D164="Tributos e deduções",D164="Variável",D164="Fixa")),"Revisar classe",IF(NOT(ISNUMBER(E164)),"Informe valores",IF(E164=0,"Revisar valores","OK"))))))))</x:f>
      </x:c>
    </x:row>
    <x:row r="165">
      <x:c r="A165" s="7"/>
      <x:c r="B165" s="1"/>
      <x:c r="C165" s="1"/>
      <x:c r="D165" s="1"/>
      <x:c r="E165" s="8"/>
      <x:c r="F165" s="1" t="str">
        <x:f>IF(COUNTA(A165:E165)=0,"",IF(NOT(ISNUMBER(A165)),"Informe data",IF(OR(A165&lt;=0,MOD(A165,1)&lt;&gt;0),"Revisar data",IF(OR(B165="",COUNTIF('Despesas'!$B$5:$B$504,B165)&lt;&gt;1),"Revisar referência",IF(C165="","Informe descrição",IF(NOT(OR(D165="Tributos e deduções",D165="Variável",D165="Fixa")),"Revisar classe",IF(NOT(ISNUMBER(E165)),"Informe valores",IF(E165=0,"Revisar valores","OK"))))))))</x:f>
      </x:c>
    </x:row>
    <x:row r="166">
      <x:c r="A166" s="7"/>
      <x:c r="B166" s="1"/>
      <x:c r="C166" s="1"/>
      <x:c r="D166" s="1"/>
      <x:c r="E166" s="8"/>
      <x:c r="F166" s="1" t="str">
        <x:f>IF(COUNTA(A166:E166)=0,"",IF(NOT(ISNUMBER(A166)),"Informe data",IF(OR(A166&lt;=0,MOD(A166,1)&lt;&gt;0),"Revisar data",IF(OR(B166="",COUNTIF('Despesas'!$B$5:$B$504,B166)&lt;&gt;1),"Revisar referência",IF(C166="","Informe descrição",IF(NOT(OR(D166="Tributos e deduções",D166="Variável",D166="Fixa")),"Revisar classe",IF(NOT(ISNUMBER(E166)),"Informe valores",IF(E166=0,"Revisar valores","OK"))))))))</x:f>
      </x:c>
    </x:row>
    <x:row r="167">
      <x:c r="A167" s="7"/>
      <x:c r="B167" s="1"/>
      <x:c r="C167" s="1"/>
      <x:c r="D167" s="1"/>
      <x:c r="E167" s="8"/>
      <x:c r="F167" s="1" t="str">
        <x:f>IF(COUNTA(A167:E167)=0,"",IF(NOT(ISNUMBER(A167)),"Informe data",IF(OR(A167&lt;=0,MOD(A167,1)&lt;&gt;0),"Revisar data",IF(OR(B167="",COUNTIF('Despesas'!$B$5:$B$504,B167)&lt;&gt;1),"Revisar referência",IF(C167="","Informe descrição",IF(NOT(OR(D167="Tributos e deduções",D167="Variável",D167="Fixa")),"Revisar classe",IF(NOT(ISNUMBER(E167)),"Informe valores",IF(E167=0,"Revisar valores","OK"))))))))</x:f>
      </x:c>
    </x:row>
    <x:row r="168">
      <x:c r="A168" s="7"/>
      <x:c r="B168" s="1"/>
      <x:c r="C168" s="1"/>
      <x:c r="D168" s="1"/>
      <x:c r="E168" s="8"/>
      <x:c r="F168" s="1" t="str">
        <x:f>IF(COUNTA(A168:E168)=0,"",IF(NOT(ISNUMBER(A168)),"Informe data",IF(OR(A168&lt;=0,MOD(A168,1)&lt;&gt;0),"Revisar data",IF(OR(B168="",COUNTIF('Despesas'!$B$5:$B$504,B168)&lt;&gt;1),"Revisar referência",IF(C168="","Informe descrição",IF(NOT(OR(D168="Tributos e deduções",D168="Variável",D168="Fixa")),"Revisar classe",IF(NOT(ISNUMBER(E168)),"Informe valores",IF(E168=0,"Revisar valores","OK"))))))))</x:f>
      </x:c>
    </x:row>
    <x:row r="169">
      <x:c r="A169" s="7"/>
      <x:c r="B169" s="1"/>
      <x:c r="C169" s="1"/>
      <x:c r="D169" s="1"/>
      <x:c r="E169" s="8"/>
      <x:c r="F169" s="1" t="str">
        <x:f>IF(COUNTA(A169:E169)=0,"",IF(NOT(ISNUMBER(A169)),"Informe data",IF(OR(A169&lt;=0,MOD(A169,1)&lt;&gt;0),"Revisar data",IF(OR(B169="",COUNTIF('Despesas'!$B$5:$B$504,B169)&lt;&gt;1),"Revisar referência",IF(C169="","Informe descrição",IF(NOT(OR(D169="Tributos e deduções",D169="Variável",D169="Fixa")),"Revisar classe",IF(NOT(ISNUMBER(E169)),"Informe valores",IF(E169=0,"Revisar valores","OK"))))))))</x:f>
      </x:c>
    </x:row>
    <x:row r="170">
      <x:c r="A170" s="7"/>
      <x:c r="B170" s="1"/>
      <x:c r="C170" s="1"/>
      <x:c r="D170" s="1"/>
      <x:c r="E170" s="8"/>
      <x:c r="F170" s="1" t="str">
        <x:f>IF(COUNTA(A170:E170)=0,"",IF(NOT(ISNUMBER(A170)),"Informe data",IF(OR(A170&lt;=0,MOD(A170,1)&lt;&gt;0),"Revisar data",IF(OR(B170="",COUNTIF('Despesas'!$B$5:$B$504,B170)&lt;&gt;1),"Revisar referência",IF(C170="","Informe descrição",IF(NOT(OR(D170="Tributos e deduções",D170="Variável",D170="Fixa")),"Revisar classe",IF(NOT(ISNUMBER(E170)),"Informe valores",IF(E170=0,"Revisar valores","OK"))))))))</x:f>
      </x:c>
    </x:row>
    <x:row r="171">
      <x:c r="A171" s="7"/>
      <x:c r="B171" s="1"/>
      <x:c r="C171" s="1"/>
      <x:c r="D171" s="1"/>
      <x:c r="E171" s="8"/>
      <x:c r="F171" s="1" t="str">
        <x:f>IF(COUNTA(A171:E171)=0,"",IF(NOT(ISNUMBER(A171)),"Informe data",IF(OR(A171&lt;=0,MOD(A171,1)&lt;&gt;0),"Revisar data",IF(OR(B171="",COUNTIF('Despesas'!$B$5:$B$504,B171)&lt;&gt;1),"Revisar referência",IF(C171="","Informe descrição",IF(NOT(OR(D171="Tributos e deduções",D171="Variável",D171="Fixa")),"Revisar classe",IF(NOT(ISNUMBER(E171)),"Informe valores",IF(E171=0,"Revisar valores","OK"))))))))</x:f>
      </x:c>
    </x:row>
    <x:row r="172">
      <x:c r="A172" s="7"/>
      <x:c r="B172" s="1"/>
      <x:c r="C172" s="1"/>
      <x:c r="D172" s="1"/>
      <x:c r="E172" s="8"/>
      <x:c r="F172" s="1" t="str">
        <x:f>IF(COUNTA(A172:E172)=0,"",IF(NOT(ISNUMBER(A172)),"Informe data",IF(OR(A172&lt;=0,MOD(A172,1)&lt;&gt;0),"Revisar data",IF(OR(B172="",COUNTIF('Despesas'!$B$5:$B$504,B172)&lt;&gt;1),"Revisar referência",IF(C172="","Informe descrição",IF(NOT(OR(D172="Tributos e deduções",D172="Variável",D172="Fixa")),"Revisar classe",IF(NOT(ISNUMBER(E172)),"Informe valores",IF(E172=0,"Revisar valores","OK"))))))))</x:f>
      </x:c>
    </x:row>
    <x:row r="173">
      <x:c r="A173" s="7"/>
      <x:c r="B173" s="1"/>
      <x:c r="C173" s="1"/>
      <x:c r="D173" s="1"/>
      <x:c r="E173" s="8"/>
      <x:c r="F173" s="1" t="str">
        <x:f>IF(COUNTA(A173:E173)=0,"",IF(NOT(ISNUMBER(A173)),"Informe data",IF(OR(A173&lt;=0,MOD(A173,1)&lt;&gt;0),"Revisar data",IF(OR(B173="",COUNTIF('Despesas'!$B$5:$B$504,B173)&lt;&gt;1),"Revisar referência",IF(C173="","Informe descrição",IF(NOT(OR(D173="Tributos e deduções",D173="Variável",D173="Fixa")),"Revisar classe",IF(NOT(ISNUMBER(E173)),"Informe valores",IF(E173=0,"Revisar valores","OK"))))))))</x:f>
      </x:c>
    </x:row>
    <x:row r="174">
      <x:c r="A174" s="7"/>
      <x:c r="B174" s="1"/>
      <x:c r="C174" s="1"/>
      <x:c r="D174" s="1"/>
      <x:c r="E174" s="8"/>
      <x:c r="F174" s="1" t="str">
        <x:f>IF(COUNTA(A174:E174)=0,"",IF(NOT(ISNUMBER(A174)),"Informe data",IF(OR(A174&lt;=0,MOD(A174,1)&lt;&gt;0),"Revisar data",IF(OR(B174="",COUNTIF('Despesas'!$B$5:$B$504,B174)&lt;&gt;1),"Revisar referência",IF(C174="","Informe descrição",IF(NOT(OR(D174="Tributos e deduções",D174="Variável",D174="Fixa")),"Revisar classe",IF(NOT(ISNUMBER(E174)),"Informe valores",IF(E174=0,"Revisar valores","OK"))))))))</x:f>
      </x:c>
    </x:row>
    <x:row r="175">
      <x:c r="A175" s="7"/>
      <x:c r="B175" s="1"/>
      <x:c r="C175" s="1"/>
      <x:c r="D175" s="1"/>
      <x:c r="E175" s="8"/>
      <x:c r="F175" s="1" t="str">
        <x:f>IF(COUNTA(A175:E175)=0,"",IF(NOT(ISNUMBER(A175)),"Informe data",IF(OR(A175&lt;=0,MOD(A175,1)&lt;&gt;0),"Revisar data",IF(OR(B175="",COUNTIF('Despesas'!$B$5:$B$504,B175)&lt;&gt;1),"Revisar referência",IF(C175="","Informe descrição",IF(NOT(OR(D175="Tributos e deduções",D175="Variável",D175="Fixa")),"Revisar classe",IF(NOT(ISNUMBER(E175)),"Informe valores",IF(E175=0,"Revisar valores","OK"))))))))</x:f>
      </x:c>
    </x:row>
    <x:row r="176">
      <x:c r="A176" s="7"/>
      <x:c r="B176" s="1"/>
      <x:c r="C176" s="1"/>
      <x:c r="D176" s="1"/>
      <x:c r="E176" s="8"/>
      <x:c r="F176" s="1" t="str">
        <x:f>IF(COUNTA(A176:E176)=0,"",IF(NOT(ISNUMBER(A176)),"Informe data",IF(OR(A176&lt;=0,MOD(A176,1)&lt;&gt;0),"Revisar data",IF(OR(B176="",COUNTIF('Despesas'!$B$5:$B$504,B176)&lt;&gt;1),"Revisar referência",IF(C176="","Informe descrição",IF(NOT(OR(D176="Tributos e deduções",D176="Variável",D176="Fixa")),"Revisar classe",IF(NOT(ISNUMBER(E176)),"Informe valores",IF(E176=0,"Revisar valores","OK"))))))))</x:f>
      </x:c>
    </x:row>
    <x:row r="177">
      <x:c r="A177" s="7"/>
      <x:c r="B177" s="1"/>
      <x:c r="C177" s="1"/>
      <x:c r="D177" s="1"/>
      <x:c r="E177" s="8"/>
      <x:c r="F177" s="1" t="str">
        <x:f>IF(COUNTA(A177:E177)=0,"",IF(NOT(ISNUMBER(A177)),"Informe data",IF(OR(A177&lt;=0,MOD(A177,1)&lt;&gt;0),"Revisar data",IF(OR(B177="",COUNTIF('Despesas'!$B$5:$B$504,B177)&lt;&gt;1),"Revisar referência",IF(C177="","Informe descrição",IF(NOT(OR(D177="Tributos e deduções",D177="Variável",D177="Fixa")),"Revisar classe",IF(NOT(ISNUMBER(E177)),"Informe valores",IF(E177=0,"Revisar valores","OK"))))))))</x:f>
      </x:c>
    </x:row>
    <x:row r="178">
      <x:c r="A178" s="7"/>
      <x:c r="B178" s="1"/>
      <x:c r="C178" s="1"/>
      <x:c r="D178" s="1"/>
      <x:c r="E178" s="8"/>
      <x:c r="F178" s="1" t="str">
        <x:f>IF(COUNTA(A178:E178)=0,"",IF(NOT(ISNUMBER(A178)),"Informe data",IF(OR(A178&lt;=0,MOD(A178,1)&lt;&gt;0),"Revisar data",IF(OR(B178="",COUNTIF('Despesas'!$B$5:$B$504,B178)&lt;&gt;1),"Revisar referência",IF(C178="","Informe descrição",IF(NOT(OR(D178="Tributos e deduções",D178="Variável",D178="Fixa")),"Revisar classe",IF(NOT(ISNUMBER(E178)),"Informe valores",IF(E178=0,"Revisar valores","OK"))))))))</x:f>
      </x:c>
    </x:row>
    <x:row r="179">
      <x:c r="A179" s="7"/>
      <x:c r="B179" s="1"/>
      <x:c r="C179" s="1"/>
      <x:c r="D179" s="1"/>
      <x:c r="E179" s="8"/>
      <x:c r="F179" s="1" t="str">
        <x:f>IF(COUNTA(A179:E179)=0,"",IF(NOT(ISNUMBER(A179)),"Informe data",IF(OR(A179&lt;=0,MOD(A179,1)&lt;&gt;0),"Revisar data",IF(OR(B179="",COUNTIF('Despesas'!$B$5:$B$504,B179)&lt;&gt;1),"Revisar referência",IF(C179="","Informe descrição",IF(NOT(OR(D179="Tributos e deduções",D179="Variável",D179="Fixa")),"Revisar classe",IF(NOT(ISNUMBER(E179)),"Informe valores",IF(E179=0,"Revisar valores","OK"))))))))</x:f>
      </x:c>
    </x:row>
    <x:row r="180">
      <x:c r="A180" s="7"/>
      <x:c r="B180" s="1"/>
      <x:c r="C180" s="1"/>
      <x:c r="D180" s="1"/>
      <x:c r="E180" s="8"/>
      <x:c r="F180" s="1" t="str">
        <x:f>IF(COUNTA(A180:E180)=0,"",IF(NOT(ISNUMBER(A180)),"Informe data",IF(OR(A180&lt;=0,MOD(A180,1)&lt;&gt;0),"Revisar data",IF(OR(B180="",COUNTIF('Despesas'!$B$5:$B$504,B180)&lt;&gt;1),"Revisar referência",IF(C180="","Informe descrição",IF(NOT(OR(D180="Tributos e deduções",D180="Variável",D180="Fixa")),"Revisar classe",IF(NOT(ISNUMBER(E180)),"Informe valores",IF(E180=0,"Revisar valores","OK"))))))))</x:f>
      </x:c>
    </x:row>
    <x:row r="181">
      <x:c r="A181" s="7"/>
      <x:c r="B181" s="1"/>
      <x:c r="C181" s="1"/>
      <x:c r="D181" s="1"/>
      <x:c r="E181" s="8"/>
      <x:c r="F181" s="1" t="str">
        <x:f>IF(COUNTA(A181:E181)=0,"",IF(NOT(ISNUMBER(A181)),"Informe data",IF(OR(A181&lt;=0,MOD(A181,1)&lt;&gt;0),"Revisar data",IF(OR(B181="",COUNTIF('Despesas'!$B$5:$B$504,B181)&lt;&gt;1),"Revisar referência",IF(C181="","Informe descrição",IF(NOT(OR(D181="Tributos e deduções",D181="Variável",D181="Fixa")),"Revisar classe",IF(NOT(ISNUMBER(E181)),"Informe valores",IF(E181=0,"Revisar valores","OK"))))))))</x:f>
      </x:c>
    </x:row>
    <x:row r="182">
      <x:c r="A182" s="7"/>
      <x:c r="B182" s="1"/>
      <x:c r="C182" s="1"/>
      <x:c r="D182" s="1"/>
      <x:c r="E182" s="8"/>
      <x:c r="F182" s="1" t="str">
        <x:f>IF(COUNTA(A182:E182)=0,"",IF(NOT(ISNUMBER(A182)),"Informe data",IF(OR(A182&lt;=0,MOD(A182,1)&lt;&gt;0),"Revisar data",IF(OR(B182="",COUNTIF('Despesas'!$B$5:$B$504,B182)&lt;&gt;1),"Revisar referência",IF(C182="","Informe descrição",IF(NOT(OR(D182="Tributos e deduções",D182="Variável",D182="Fixa")),"Revisar classe",IF(NOT(ISNUMBER(E182)),"Informe valores",IF(E182=0,"Revisar valores","OK"))))))))</x:f>
      </x:c>
    </x:row>
    <x:row r="183">
      <x:c r="A183" s="7"/>
      <x:c r="B183" s="1"/>
      <x:c r="C183" s="1"/>
      <x:c r="D183" s="1"/>
      <x:c r="E183" s="8"/>
      <x:c r="F183" s="1" t="str">
        <x:f>IF(COUNTA(A183:E183)=0,"",IF(NOT(ISNUMBER(A183)),"Informe data",IF(OR(A183&lt;=0,MOD(A183,1)&lt;&gt;0),"Revisar data",IF(OR(B183="",COUNTIF('Despesas'!$B$5:$B$504,B183)&lt;&gt;1),"Revisar referência",IF(C183="","Informe descrição",IF(NOT(OR(D183="Tributos e deduções",D183="Variável",D183="Fixa")),"Revisar classe",IF(NOT(ISNUMBER(E183)),"Informe valores",IF(E183=0,"Revisar valores","OK"))))))))</x:f>
      </x:c>
    </x:row>
    <x:row r="184">
      <x:c r="A184" s="7"/>
      <x:c r="B184" s="1"/>
      <x:c r="C184" s="1"/>
      <x:c r="D184" s="1"/>
      <x:c r="E184" s="8"/>
      <x:c r="F184" s="1" t="str">
        <x:f>IF(COUNTA(A184:E184)=0,"",IF(NOT(ISNUMBER(A184)),"Informe data",IF(OR(A184&lt;=0,MOD(A184,1)&lt;&gt;0),"Revisar data",IF(OR(B184="",COUNTIF('Despesas'!$B$5:$B$504,B184)&lt;&gt;1),"Revisar referência",IF(C184="","Informe descrição",IF(NOT(OR(D184="Tributos e deduções",D184="Variável",D184="Fixa")),"Revisar classe",IF(NOT(ISNUMBER(E184)),"Informe valores",IF(E184=0,"Revisar valores","OK"))))))))</x:f>
      </x:c>
    </x:row>
    <x:row r="185">
      <x:c r="A185" s="7"/>
      <x:c r="B185" s="1"/>
      <x:c r="C185" s="1"/>
      <x:c r="D185" s="1"/>
      <x:c r="E185" s="8"/>
      <x:c r="F185" s="1" t="str">
        <x:f>IF(COUNTA(A185:E185)=0,"",IF(NOT(ISNUMBER(A185)),"Informe data",IF(OR(A185&lt;=0,MOD(A185,1)&lt;&gt;0),"Revisar data",IF(OR(B185="",COUNTIF('Despesas'!$B$5:$B$504,B185)&lt;&gt;1),"Revisar referência",IF(C185="","Informe descrição",IF(NOT(OR(D185="Tributos e deduções",D185="Variável",D185="Fixa")),"Revisar classe",IF(NOT(ISNUMBER(E185)),"Informe valores",IF(E185=0,"Revisar valores","OK"))))))))</x:f>
      </x:c>
    </x:row>
    <x:row r="186">
      <x:c r="A186" s="7"/>
      <x:c r="B186" s="1"/>
      <x:c r="C186" s="1"/>
      <x:c r="D186" s="1"/>
      <x:c r="E186" s="8"/>
      <x:c r="F186" s="1" t="str">
        <x:f>IF(COUNTA(A186:E186)=0,"",IF(NOT(ISNUMBER(A186)),"Informe data",IF(OR(A186&lt;=0,MOD(A186,1)&lt;&gt;0),"Revisar data",IF(OR(B186="",COUNTIF('Despesas'!$B$5:$B$504,B186)&lt;&gt;1),"Revisar referência",IF(C186="","Informe descrição",IF(NOT(OR(D186="Tributos e deduções",D186="Variável",D186="Fixa")),"Revisar classe",IF(NOT(ISNUMBER(E186)),"Informe valores",IF(E186=0,"Revisar valores","OK"))))))))</x:f>
      </x:c>
    </x:row>
    <x:row r="187">
      <x:c r="A187" s="7"/>
      <x:c r="B187" s="1"/>
      <x:c r="C187" s="1"/>
      <x:c r="D187" s="1"/>
      <x:c r="E187" s="8"/>
      <x:c r="F187" s="1" t="str">
        <x:f>IF(COUNTA(A187:E187)=0,"",IF(NOT(ISNUMBER(A187)),"Informe data",IF(OR(A187&lt;=0,MOD(A187,1)&lt;&gt;0),"Revisar data",IF(OR(B187="",COUNTIF('Despesas'!$B$5:$B$504,B187)&lt;&gt;1),"Revisar referência",IF(C187="","Informe descrição",IF(NOT(OR(D187="Tributos e deduções",D187="Variável",D187="Fixa")),"Revisar classe",IF(NOT(ISNUMBER(E187)),"Informe valores",IF(E187=0,"Revisar valores","OK"))))))))</x:f>
      </x:c>
    </x:row>
    <x:row r="188">
      <x:c r="A188" s="7"/>
      <x:c r="B188" s="1"/>
      <x:c r="C188" s="1"/>
      <x:c r="D188" s="1"/>
      <x:c r="E188" s="8"/>
      <x:c r="F188" s="1" t="str">
        <x:f>IF(COUNTA(A188:E188)=0,"",IF(NOT(ISNUMBER(A188)),"Informe data",IF(OR(A188&lt;=0,MOD(A188,1)&lt;&gt;0),"Revisar data",IF(OR(B188="",COUNTIF('Despesas'!$B$5:$B$504,B188)&lt;&gt;1),"Revisar referência",IF(C188="","Informe descrição",IF(NOT(OR(D188="Tributos e deduções",D188="Variável",D188="Fixa")),"Revisar classe",IF(NOT(ISNUMBER(E188)),"Informe valores",IF(E188=0,"Revisar valores","OK"))))))))</x:f>
      </x:c>
    </x:row>
    <x:row r="189">
      <x:c r="A189" s="7"/>
      <x:c r="B189" s="1"/>
      <x:c r="C189" s="1"/>
      <x:c r="D189" s="1"/>
      <x:c r="E189" s="8"/>
      <x:c r="F189" s="1" t="str">
        <x:f>IF(COUNTA(A189:E189)=0,"",IF(NOT(ISNUMBER(A189)),"Informe data",IF(OR(A189&lt;=0,MOD(A189,1)&lt;&gt;0),"Revisar data",IF(OR(B189="",COUNTIF('Despesas'!$B$5:$B$504,B189)&lt;&gt;1),"Revisar referência",IF(C189="","Informe descrição",IF(NOT(OR(D189="Tributos e deduções",D189="Variável",D189="Fixa")),"Revisar classe",IF(NOT(ISNUMBER(E189)),"Informe valores",IF(E189=0,"Revisar valores","OK"))))))))</x:f>
      </x:c>
    </x:row>
    <x:row r="190">
      <x:c r="A190" s="7"/>
      <x:c r="B190" s="1"/>
      <x:c r="C190" s="1"/>
      <x:c r="D190" s="1"/>
      <x:c r="E190" s="8"/>
      <x:c r="F190" s="1" t="str">
        <x:f>IF(COUNTA(A190:E190)=0,"",IF(NOT(ISNUMBER(A190)),"Informe data",IF(OR(A190&lt;=0,MOD(A190,1)&lt;&gt;0),"Revisar data",IF(OR(B190="",COUNTIF('Despesas'!$B$5:$B$504,B190)&lt;&gt;1),"Revisar referência",IF(C190="","Informe descrição",IF(NOT(OR(D190="Tributos e deduções",D190="Variável",D190="Fixa")),"Revisar classe",IF(NOT(ISNUMBER(E190)),"Informe valores",IF(E190=0,"Revisar valores","OK"))))))))</x:f>
      </x:c>
    </x:row>
    <x:row r="191">
      <x:c r="A191" s="7"/>
      <x:c r="B191" s="1"/>
      <x:c r="C191" s="1"/>
      <x:c r="D191" s="1"/>
      <x:c r="E191" s="8"/>
      <x:c r="F191" s="1" t="str">
        <x:f>IF(COUNTA(A191:E191)=0,"",IF(NOT(ISNUMBER(A191)),"Informe data",IF(OR(A191&lt;=0,MOD(A191,1)&lt;&gt;0),"Revisar data",IF(OR(B191="",COUNTIF('Despesas'!$B$5:$B$504,B191)&lt;&gt;1),"Revisar referência",IF(C191="","Informe descrição",IF(NOT(OR(D191="Tributos e deduções",D191="Variável",D191="Fixa")),"Revisar classe",IF(NOT(ISNUMBER(E191)),"Informe valores",IF(E191=0,"Revisar valores","OK"))))))))</x:f>
      </x:c>
    </x:row>
    <x:row r="192">
      <x:c r="A192" s="7"/>
      <x:c r="B192" s="1"/>
      <x:c r="C192" s="1"/>
      <x:c r="D192" s="1"/>
      <x:c r="E192" s="8"/>
      <x:c r="F192" s="1" t="str">
        <x:f>IF(COUNTA(A192:E192)=0,"",IF(NOT(ISNUMBER(A192)),"Informe data",IF(OR(A192&lt;=0,MOD(A192,1)&lt;&gt;0),"Revisar data",IF(OR(B192="",COUNTIF('Despesas'!$B$5:$B$504,B192)&lt;&gt;1),"Revisar referência",IF(C192="","Informe descrição",IF(NOT(OR(D192="Tributos e deduções",D192="Variável",D192="Fixa")),"Revisar classe",IF(NOT(ISNUMBER(E192)),"Informe valores",IF(E192=0,"Revisar valores","OK"))))))))</x:f>
      </x:c>
    </x:row>
    <x:row r="193">
      <x:c r="A193" s="7"/>
      <x:c r="B193" s="1"/>
      <x:c r="C193" s="1"/>
      <x:c r="D193" s="1"/>
      <x:c r="E193" s="8"/>
      <x:c r="F193" s="1" t="str">
        <x:f>IF(COUNTA(A193:E193)=0,"",IF(NOT(ISNUMBER(A193)),"Informe data",IF(OR(A193&lt;=0,MOD(A193,1)&lt;&gt;0),"Revisar data",IF(OR(B193="",COUNTIF('Despesas'!$B$5:$B$504,B193)&lt;&gt;1),"Revisar referência",IF(C193="","Informe descrição",IF(NOT(OR(D193="Tributos e deduções",D193="Variável",D193="Fixa")),"Revisar classe",IF(NOT(ISNUMBER(E193)),"Informe valores",IF(E193=0,"Revisar valores","OK"))))))))</x:f>
      </x:c>
    </x:row>
    <x:row r="194">
      <x:c r="A194" s="7"/>
      <x:c r="B194" s="1"/>
      <x:c r="C194" s="1"/>
      <x:c r="D194" s="1"/>
      <x:c r="E194" s="8"/>
      <x:c r="F194" s="1" t="str">
        <x:f>IF(COUNTA(A194:E194)=0,"",IF(NOT(ISNUMBER(A194)),"Informe data",IF(OR(A194&lt;=0,MOD(A194,1)&lt;&gt;0),"Revisar data",IF(OR(B194="",COUNTIF('Despesas'!$B$5:$B$504,B194)&lt;&gt;1),"Revisar referência",IF(C194="","Informe descrição",IF(NOT(OR(D194="Tributos e deduções",D194="Variável",D194="Fixa")),"Revisar classe",IF(NOT(ISNUMBER(E194)),"Informe valores",IF(E194=0,"Revisar valores","OK"))))))))</x:f>
      </x:c>
    </x:row>
    <x:row r="195">
      <x:c r="A195" s="7"/>
      <x:c r="B195" s="1"/>
      <x:c r="C195" s="1"/>
      <x:c r="D195" s="1"/>
      <x:c r="E195" s="8"/>
      <x:c r="F195" s="1" t="str">
        <x:f>IF(COUNTA(A195:E195)=0,"",IF(NOT(ISNUMBER(A195)),"Informe data",IF(OR(A195&lt;=0,MOD(A195,1)&lt;&gt;0),"Revisar data",IF(OR(B195="",COUNTIF('Despesas'!$B$5:$B$504,B195)&lt;&gt;1),"Revisar referência",IF(C195="","Informe descrição",IF(NOT(OR(D195="Tributos e deduções",D195="Variável",D195="Fixa")),"Revisar classe",IF(NOT(ISNUMBER(E195)),"Informe valores",IF(E195=0,"Revisar valores","OK"))))))))</x:f>
      </x:c>
    </x:row>
    <x:row r="196">
      <x:c r="A196" s="7"/>
      <x:c r="B196" s="1"/>
      <x:c r="C196" s="1"/>
      <x:c r="D196" s="1"/>
      <x:c r="E196" s="8"/>
      <x:c r="F196" s="1" t="str">
        <x:f>IF(COUNTA(A196:E196)=0,"",IF(NOT(ISNUMBER(A196)),"Informe data",IF(OR(A196&lt;=0,MOD(A196,1)&lt;&gt;0),"Revisar data",IF(OR(B196="",COUNTIF('Despesas'!$B$5:$B$504,B196)&lt;&gt;1),"Revisar referência",IF(C196="","Informe descrição",IF(NOT(OR(D196="Tributos e deduções",D196="Variável",D196="Fixa")),"Revisar classe",IF(NOT(ISNUMBER(E196)),"Informe valores",IF(E196=0,"Revisar valores","OK"))))))))</x:f>
      </x:c>
    </x:row>
    <x:row r="197">
      <x:c r="A197" s="7"/>
      <x:c r="B197" s="1"/>
      <x:c r="C197" s="1"/>
      <x:c r="D197" s="1"/>
      <x:c r="E197" s="8"/>
      <x:c r="F197" s="1" t="str">
        <x:f>IF(COUNTA(A197:E197)=0,"",IF(NOT(ISNUMBER(A197)),"Informe data",IF(OR(A197&lt;=0,MOD(A197,1)&lt;&gt;0),"Revisar data",IF(OR(B197="",COUNTIF('Despesas'!$B$5:$B$504,B197)&lt;&gt;1),"Revisar referência",IF(C197="","Informe descrição",IF(NOT(OR(D197="Tributos e deduções",D197="Variável",D197="Fixa")),"Revisar classe",IF(NOT(ISNUMBER(E197)),"Informe valores",IF(E197=0,"Revisar valores","OK"))))))))</x:f>
      </x:c>
    </x:row>
    <x:row r="198">
      <x:c r="A198" s="7"/>
      <x:c r="B198" s="1"/>
      <x:c r="C198" s="1"/>
      <x:c r="D198" s="1"/>
      <x:c r="E198" s="8"/>
      <x:c r="F198" s="1" t="str">
        <x:f>IF(COUNTA(A198:E198)=0,"",IF(NOT(ISNUMBER(A198)),"Informe data",IF(OR(A198&lt;=0,MOD(A198,1)&lt;&gt;0),"Revisar data",IF(OR(B198="",COUNTIF('Despesas'!$B$5:$B$504,B198)&lt;&gt;1),"Revisar referência",IF(C198="","Informe descrição",IF(NOT(OR(D198="Tributos e deduções",D198="Variável",D198="Fixa")),"Revisar classe",IF(NOT(ISNUMBER(E198)),"Informe valores",IF(E198=0,"Revisar valores","OK"))))))))</x:f>
      </x:c>
    </x:row>
    <x:row r="199">
      <x:c r="A199" s="7"/>
      <x:c r="B199" s="1"/>
      <x:c r="C199" s="1"/>
      <x:c r="D199" s="1"/>
      <x:c r="E199" s="8"/>
      <x:c r="F199" s="1" t="str">
        <x:f>IF(COUNTA(A199:E199)=0,"",IF(NOT(ISNUMBER(A199)),"Informe data",IF(OR(A199&lt;=0,MOD(A199,1)&lt;&gt;0),"Revisar data",IF(OR(B199="",COUNTIF('Despesas'!$B$5:$B$504,B199)&lt;&gt;1),"Revisar referência",IF(C199="","Informe descrição",IF(NOT(OR(D199="Tributos e deduções",D199="Variável",D199="Fixa")),"Revisar classe",IF(NOT(ISNUMBER(E199)),"Informe valores",IF(E199=0,"Revisar valores","OK"))))))))</x:f>
      </x:c>
    </x:row>
    <x:row r="200">
      <x:c r="A200" s="7"/>
      <x:c r="B200" s="1"/>
      <x:c r="C200" s="1"/>
      <x:c r="D200" s="1"/>
      <x:c r="E200" s="8"/>
      <x:c r="F200" s="1" t="str">
        <x:f>IF(COUNTA(A200:E200)=0,"",IF(NOT(ISNUMBER(A200)),"Informe data",IF(OR(A200&lt;=0,MOD(A200,1)&lt;&gt;0),"Revisar data",IF(OR(B200="",COUNTIF('Despesas'!$B$5:$B$504,B200)&lt;&gt;1),"Revisar referência",IF(C200="","Informe descrição",IF(NOT(OR(D200="Tributos e deduções",D200="Variável",D200="Fixa")),"Revisar classe",IF(NOT(ISNUMBER(E200)),"Informe valores",IF(E200=0,"Revisar valores","OK"))))))))</x:f>
      </x:c>
    </x:row>
    <x:row r="201">
      <x:c r="A201" s="7"/>
      <x:c r="B201" s="1"/>
      <x:c r="C201" s="1"/>
      <x:c r="D201" s="1"/>
      <x:c r="E201" s="8"/>
      <x:c r="F201" s="1" t="str">
        <x:f>IF(COUNTA(A201:E201)=0,"",IF(NOT(ISNUMBER(A201)),"Informe data",IF(OR(A201&lt;=0,MOD(A201,1)&lt;&gt;0),"Revisar data",IF(OR(B201="",COUNTIF('Despesas'!$B$5:$B$504,B201)&lt;&gt;1),"Revisar referência",IF(C201="","Informe descrição",IF(NOT(OR(D201="Tributos e deduções",D201="Variável",D201="Fixa")),"Revisar classe",IF(NOT(ISNUMBER(E201)),"Informe valores",IF(E201=0,"Revisar valores","OK"))))))))</x:f>
      </x:c>
    </x:row>
    <x:row r="202">
      <x:c r="A202" s="7"/>
      <x:c r="B202" s="1"/>
      <x:c r="C202" s="1"/>
      <x:c r="D202" s="1"/>
      <x:c r="E202" s="8"/>
      <x:c r="F202" s="1" t="str">
        <x:f>IF(COUNTA(A202:E202)=0,"",IF(NOT(ISNUMBER(A202)),"Informe data",IF(OR(A202&lt;=0,MOD(A202,1)&lt;&gt;0),"Revisar data",IF(OR(B202="",COUNTIF('Despesas'!$B$5:$B$504,B202)&lt;&gt;1),"Revisar referência",IF(C202="","Informe descrição",IF(NOT(OR(D202="Tributos e deduções",D202="Variável",D202="Fixa")),"Revisar classe",IF(NOT(ISNUMBER(E202)),"Informe valores",IF(E202=0,"Revisar valores","OK"))))))))</x:f>
      </x:c>
    </x:row>
    <x:row r="203">
      <x:c r="A203" s="7"/>
      <x:c r="B203" s="1"/>
      <x:c r="C203" s="1"/>
      <x:c r="D203" s="1"/>
      <x:c r="E203" s="8"/>
      <x:c r="F203" s="1" t="str">
        <x:f>IF(COUNTA(A203:E203)=0,"",IF(NOT(ISNUMBER(A203)),"Informe data",IF(OR(A203&lt;=0,MOD(A203,1)&lt;&gt;0),"Revisar data",IF(OR(B203="",COUNTIF('Despesas'!$B$5:$B$504,B203)&lt;&gt;1),"Revisar referência",IF(C203="","Informe descrição",IF(NOT(OR(D203="Tributos e deduções",D203="Variável",D203="Fixa")),"Revisar classe",IF(NOT(ISNUMBER(E203)),"Informe valores",IF(E203=0,"Revisar valores","OK"))))))))</x:f>
      </x:c>
    </x:row>
    <x:row r="204">
      <x:c r="A204" s="7"/>
      <x:c r="B204" s="1"/>
      <x:c r="C204" s="1"/>
      <x:c r="D204" s="1"/>
      <x:c r="E204" s="8"/>
      <x:c r="F204" s="1" t="str">
        <x:f>IF(COUNTA(A204:E204)=0,"",IF(NOT(ISNUMBER(A204)),"Informe data",IF(OR(A204&lt;=0,MOD(A204,1)&lt;&gt;0),"Revisar data",IF(OR(B204="",COUNTIF('Despesas'!$B$5:$B$504,B204)&lt;&gt;1),"Revisar referência",IF(C204="","Informe descrição",IF(NOT(OR(D204="Tributos e deduções",D204="Variável",D204="Fixa")),"Revisar classe",IF(NOT(ISNUMBER(E204)),"Informe valores",IF(E204=0,"Revisar valores","OK"))))))))</x:f>
      </x:c>
    </x:row>
    <x:row r="205">
      <x:c r="A205" s="7"/>
      <x:c r="B205" s="1"/>
      <x:c r="C205" s="1"/>
      <x:c r="D205" s="1"/>
      <x:c r="E205" s="8"/>
      <x:c r="F205" s="1" t="str">
        <x:f>IF(COUNTA(A205:E205)=0,"",IF(NOT(ISNUMBER(A205)),"Informe data",IF(OR(A205&lt;=0,MOD(A205,1)&lt;&gt;0),"Revisar data",IF(OR(B205="",COUNTIF('Despesas'!$B$5:$B$504,B205)&lt;&gt;1),"Revisar referência",IF(C205="","Informe descrição",IF(NOT(OR(D205="Tributos e deduções",D205="Variável",D205="Fixa")),"Revisar classe",IF(NOT(ISNUMBER(E205)),"Informe valores",IF(E205=0,"Revisar valores","OK"))))))))</x:f>
      </x:c>
    </x:row>
    <x:row r="206">
      <x:c r="A206" s="7"/>
      <x:c r="B206" s="1"/>
      <x:c r="C206" s="1"/>
      <x:c r="D206" s="1"/>
      <x:c r="E206" s="8"/>
      <x:c r="F206" s="1" t="str">
        <x:f>IF(COUNTA(A206:E206)=0,"",IF(NOT(ISNUMBER(A206)),"Informe data",IF(OR(A206&lt;=0,MOD(A206,1)&lt;&gt;0),"Revisar data",IF(OR(B206="",COUNTIF('Despesas'!$B$5:$B$504,B206)&lt;&gt;1),"Revisar referência",IF(C206="","Informe descrição",IF(NOT(OR(D206="Tributos e deduções",D206="Variável",D206="Fixa")),"Revisar classe",IF(NOT(ISNUMBER(E206)),"Informe valores",IF(E206=0,"Revisar valores","OK"))))))))</x:f>
      </x:c>
    </x:row>
    <x:row r="207">
      <x:c r="A207" s="7"/>
      <x:c r="B207" s="1"/>
      <x:c r="C207" s="1"/>
      <x:c r="D207" s="1"/>
      <x:c r="E207" s="8"/>
      <x:c r="F207" s="1" t="str">
        <x:f>IF(COUNTA(A207:E207)=0,"",IF(NOT(ISNUMBER(A207)),"Informe data",IF(OR(A207&lt;=0,MOD(A207,1)&lt;&gt;0),"Revisar data",IF(OR(B207="",COUNTIF('Despesas'!$B$5:$B$504,B207)&lt;&gt;1),"Revisar referência",IF(C207="","Informe descrição",IF(NOT(OR(D207="Tributos e deduções",D207="Variável",D207="Fixa")),"Revisar classe",IF(NOT(ISNUMBER(E207)),"Informe valores",IF(E207=0,"Revisar valores","OK"))))))))</x:f>
      </x:c>
    </x:row>
    <x:row r="208">
      <x:c r="A208" s="7"/>
      <x:c r="B208" s="1"/>
      <x:c r="C208" s="1"/>
      <x:c r="D208" s="1"/>
      <x:c r="E208" s="8"/>
      <x:c r="F208" s="1" t="str">
        <x:f>IF(COUNTA(A208:E208)=0,"",IF(NOT(ISNUMBER(A208)),"Informe data",IF(OR(A208&lt;=0,MOD(A208,1)&lt;&gt;0),"Revisar data",IF(OR(B208="",COUNTIF('Despesas'!$B$5:$B$504,B208)&lt;&gt;1),"Revisar referência",IF(C208="","Informe descrição",IF(NOT(OR(D208="Tributos e deduções",D208="Variável",D208="Fixa")),"Revisar classe",IF(NOT(ISNUMBER(E208)),"Informe valores",IF(E208=0,"Revisar valores","OK"))))))))</x:f>
      </x:c>
    </x:row>
    <x:row r="209">
      <x:c r="A209" s="7"/>
      <x:c r="B209" s="1"/>
      <x:c r="C209" s="1"/>
      <x:c r="D209" s="1"/>
      <x:c r="E209" s="8"/>
      <x:c r="F209" s="1" t="str">
        <x:f>IF(COUNTA(A209:E209)=0,"",IF(NOT(ISNUMBER(A209)),"Informe data",IF(OR(A209&lt;=0,MOD(A209,1)&lt;&gt;0),"Revisar data",IF(OR(B209="",COUNTIF('Despesas'!$B$5:$B$504,B209)&lt;&gt;1),"Revisar referência",IF(C209="","Informe descrição",IF(NOT(OR(D209="Tributos e deduções",D209="Variável",D209="Fixa")),"Revisar classe",IF(NOT(ISNUMBER(E209)),"Informe valores",IF(E209=0,"Revisar valores","OK"))))))))</x:f>
      </x:c>
    </x:row>
    <x:row r="210">
      <x:c r="A210" s="7"/>
      <x:c r="B210" s="1"/>
      <x:c r="C210" s="1"/>
      <x:c r="D210" s="1"/>
      <x:c r="E210" s="8"/>
      <x:c r="F210" s="1" t="str">
        <x:f>IF(COUNTA(A210:E210)=0,"",IF(NOT(ISNUMBER(A210)),"Informe data",IF(OR(A210&lt;=0,MOD(A210,1)&lt;&gt;0),"Revisar data",IF(OR(B210="",COUNTIF('Despesas'!$B$5:$B$504,B210)&lt;&gt;1),"Revisar referência",IF(C210="","Informe descrição",IF(NOT(OR(D210="Tributos e deduções",D210="Variável",D210="Fixa")),"Revisar classe",IF(NOT(ISNUMBER(E210)),"Informe valores",IF(E210=0,"Revisar valores","OK"))))))))</x:f>
      </x:c>
    </x:row>
    <x:row r="211">
      <x:c r="A211" s="7"/>
      <x:c r="B211" s="1"/>
      <x:c r="C211" s="1"/>
      <x:c r="D211" s="1"/>
      <x:c r="E211" s="8"/>
      <x:c r="F211" s="1" t="str">
        <x:f>IF(COUNTA(A211:E211)=0,"",IF(NOT(ISNUMBER(A211)),"Informe data",IF(OR(A211&lt;=0,MOD(A211,1)&lt;&gt;0),"Revisar data",IF(OR(B211="",COUNTIF('Despesas'!$B$5:$B$504,B211)&lt;&gt;1),"Revisar referência",IF(C211="","Informe descrição",IF(NOT(OR(D211="Tributos e deduções",D211="Variável",D211="Fixa")),"Revisar classe",IF(NOT(ISNUMBER(E211)),"Informe valores",IF(E211=0,"Revisar valores","OK"))))))))</x:f>
      </x:c>
    </x:row>
    <x:row r="212">
      <x:c r="A212" s="7"/>
      <x:c r="B212" s="1"/>
      <x:c r="C212" s="1"/>
      <x:c r="D212" s="1"/>
      <x:c r="E212" s="8"/>
      <x:c r="F212" s="1" t="str">
        <x:f>IF(COUNTA(A212:E212)=0,"",IF(NOT(ISNUMBER(A212)),"Informe data",IF(OR(A212&lt;=0,MOD(A212,1)&lt;&gt;0),"Revisar data",IF(OR(B212="",COUNTIF('Despesas'!$B$5:$B$504,B212)&lt;&gt;1),"Revisar referência",IF(C212="","Informe descrição",IF(NOT(OR(D212="Tributos e deduções",D212="Variável",D212="Fixa")),"Revisar classe",IF(NOT(ISNUMBER(E212)),"Informe valores",IF(E212=0,"Revisar valores","OK"))))))))</x:f>
      </x:c>
    </x:row>
    <x:row r="213">
      <x:c r="A213" s="7"/>
      <x:c r="B213" s="1"/>
      <x:c r="C213" s="1"/>
      <x:c r="D213" s="1"/>
      <x:c r="E213" s="8"/>
      <x:c r="F213" s="1" t="str">
        <x:f>IF(COUNTA(A213:E213)=0,"",IF(NOT(ISNUMBER(A213)),"Informe data",IF(OR(A213&lt;=0,MOD(A213,1)&lt;&gt;0),"Revisar data",IF(OR(B213="",COUNTIF('Despesas'!$B$5:$B$504,B213)&lt;&gt;1),"Revisar referência",IF(C213="","Informe descrição",IF(NOT(OR(D213="Tributos e deduções",D213="Variável",D213="Fixa")),"Revisar classe",IF(NOT(ISNUMBER(E213)),"Informe valores",IF(E213=0,"Revisar valores","OK"))))))))</x:f>
      </x:c>
    </x:row>
    <x:row r="214">
      <x:c r="A214" s="7"/>
      <x:c r="B214" s="1"/>
      <x:c r="C214" s="1"/>
      <x:c r="D214" s="1"/>
      <x:c r="E214" s="8"/>
      <x:c r="F214" s="1" t="str">
        <x:f>IF(COUNTA(A214:E214)=0,"",IF(NOT(ISNUMBER(A214)),"Informe data",IF(OR(A214&lt;=0,MOD(A214,1)&lt;&gt;0),"Revisar data",IF(OR(B214="",COUNTIF('Despesas'!$B$5:$B$504,B214)&lt;&gt;1),"Revisar referência",IF(C214="","Informe descrição",IF(NOT(OR(D214="Tributos e deduções",D214="Variável",D214="Fixa")),"Revisar classe",IF(NOT(ISNUMBER(E214)),"Informe valores",IF(E214=0,"Revisar valores","OK"))))))))</x:f>
      </x:c>
    </x:row>
    <x:row r="215">
      <x:c r="A215" s="7"/>
      <x:c r="B215" s="1"/>
      <x:c r="C215" s="1"/>
      <x:c r="D215" s="1"/>
      <x:c r="E215" s="8"/>
      <x:c r="F215" s="1" t="str">
        <x:f>IF(COUNTA(A215:E215)=0,"",IF(NOT(ISNUMBER(A215)),"Informe data",IF(OR(A215&lt;=0,MOD(A215,1)&lt;&gt;0),"Revisar data",IF(OR(B215="",COUNTIF('Despesas'!$B$5:$B$504,B215)&lt;&gt;1),"Revisar referência",IF(C215="","Informe descrição",IF(NOT(OR(D215="Tributos e deduções",D215="Variável",D215="Fixa")),"Revisar classe",IF(NOT(ISNUMBER(E215)),"Informe valores",IF(E215=0,"Revisar valores","OK"))))))))</x:f>
      </x:c>
    </x:row>
    <x:row r="216">
      <x:c r="A216" s="7"/>
      <x:c r="B216" s="1"/>
      <x:c r="C216" s="1"/>
      <x:c r="D216" s="1"/>
      <x:c r="E216" s="8"/>
      <x:c r="F216" s="1" t="str">
        <x:f>IF(COUNTA(A216:E216)=0,"",IF(NOT(ISNUMBER(A216)),"Informe data",IF(OR(A216&lt;=0,MOD(A216,1)&lt;&gt;0),"Revisar data",IF(OR(B216="",COUNTIF('Despesas'!$B$5:$B$504,B216)&lt;&gt;1),"Revisar referência",IF(C216="","Informe descrição",IF(NOT(OR(D216="Tributos e deduções",D216="Variável",D216="Fixa")),"Revisar classe",IF(NOT(ISNUMBER(E216)),"Informe valores",IF(E216=0,"Revisar valores","OK"))))))))</x:f>
      </x:c>
    </x:row>
    <x:row r="217">
      <x:c r="A217" s="7"/>
      <x:c r="B217" s="1"/>
      <x:c r="C217" s="1"/>
      <x:c r="D217" s="1"/>
      <x:c r="E217" s="8"/>
      <x:c r="F217" s="1" t="str">
        <x:f>IF(COUNTA(A217:E217)=0,"",IF(NOT(ISNUMBER(A217)),"Informe data",IF(OR(A217&lt;=0,MOD(A217,1)&lt;&gt;0),"Revisar data",IF(OR(B217="",COUNTIF('Despesas'!$B$5:$B$504,B217)&lt;&gt;1),"Revisar referência",IF(C217="","Informe descrição",IF(NOT(OR(D217="Tributos e deduções",D217="Variável",D217="Fixa")),"Revisar classe",IF(NOT(ISNUMBER(E217)),"Informe valores",IF(E217=0,"Revisar valores","OK"))))))))</x:f>
      </x:c>
    </x:row>
    <x:row r="218">
      <x:c r="A218" s="7"/>
      <x:c r="B218" s="1"/>
      <x:c r="C218" s="1"/>
      <x:c r="D218" s="1"/>
      <x:c r="E218" s="8"/>
      <x:c r="F218" s="1" t="str">
        <x:f>IF(COUNTA(A218:E218)=0,"",IF(NOT(ISNUMBER(A218)),"Informe data",IF(OR(A218&lt;=0,MOD(A218,1)&lt;&gt;0),"Revisar data",IF(OR(B218="",COUNTIF('Despesas'!$B$5:$B$504,B218)&lt;&gt;1),"Revisar referência",IF(C218="","Informe descrição",IF(NOT(OR(D218="Tributos e deduções",D218="Variável",D218="Fixa")),"Revisar classe",IF(NOT(ISNUMBER(E218)),"Informe valores",IF(E218=0,"Revisar valores","OK"))))))))</x:f>
      </x:c>
    </x:row>
    <x:row r="219">
      <x:c r="A219" s="7"/>
      <x:c r="B219" s="1"/>
      <x:c r="C219" s="1"/>
      <x:c r="D219" s="1"/>
      <x:c r="E219" s="8"/>
      <x:c r="F219" s="1" t="str">
        <x:f>IF(COUNTA(A219:E219)=0,"",IF(NOT(ISNUMBER(A219)),"Informe data",IF(OR(A219&lt;=0,MOD(A219,1)&lt;&gt;0),"Revisar data",IF(OR(B219="",COUNTIF('Despesas'!$B$5:$B$504,B219)&lt;&gt;1),"Revisar referência",IF(C219="","Informe descrição",IF(NOT(OR(D219="Tributos e deduções",D219="Variável",D219="Fixa")),"Revisar classe",IF(NOT(ISNUMBER(E219)),"Informe valores",IF(E219=0,"Revisar valores","OK"))))))))</x:f>
      </x:c>
    </x:row>
    <x:row r="220">
      <x:c r="A220" s="7"/>
      <x:c r="B220" s="1"/>
      <x:c r="C220" s="1"/>
      <x:c r="D220" s="1"/>
      <x:c r="E220" s="8"/>
      <x:c r="F220" s="1" t="str">
        <x:f>IF(COUNTA(A220:E220)=0,"",IF(NOT(ISNUMBER(A220)),"Informe data",IF(OR(A220&lt;=0,MOD(A220,1)&lt;&gt;0),"Revisar data",IF(OR(B220="",COUNTIF('Despesas'!$B$5:$B$504,B220)&lt;&gt;1),"Revisar referência",IF(C220="","Informe descrição",IF(NOT(OR(D220="Tributos e deduções",D220="Variável",D220="Fixa")),"Revisar classe",IF(NOT(ISNUMBER(E220)),"Informe valores",IF(E220=0,"Revisar valores","OK"))))))))</x:f>
      </x:c>
    </x:row>
    <x:row r="221">
      <x:c r="A221" s="7"/>
      <x:c r="B221" s="1"/>
      <x:c r="C221" s="1"/>
      <x:c r="D221" s="1"/>
      <x:c r="E221" s="8"/>
      <x:c r="F221" s="1" t="str">
        <x:f>IF(COUNTA(A221:E221)=0,"",IF(NOT(ISNUMBER(A221)),"Informe data",IF(OR(A221&lt;=0,MOD(A221,1)&lt;&gt;0),"Revisar data",IF(OR(B221="",COUNTIF('Despesas'!$B$5:$B$504,B221)&lt;&gt;1),"Revisar referência",IF(C221="","Informe descrição",IF(NOT(OR(D221="Tributos e deduções",D221="Variável",D221="Fixa")),"Revisar classe",IF(NOT(ISNUMBER(E221)),"Informe valores",IF(E221=0,"Revisar valores","OK"))))))))</x:f>
      </x:c>
    </x:row>
    <x:row r="222">
      <x:c r="A222" s="7"/>
      <x:c r="B222" s="1"/>
      <x:c r="C222" s="1"/>
      <x:c r="D222" s="1"/>
      <x:c r="E222" s="8"/>
      <x:c r="F222" s="1" t="str">
        <x:f>IF(COUNTA(A222:E222)=0,"",IF(NOT(ISNUMBER(A222)),"Informe data",IF(OR(A222&lt;=0,MOD(A222,1)&lt;&gt;0),"Revisar data",IF(OR(B222="",COUNTIF('Despesas'!$B$5:$B$504,B222)&lt;&gt;1),"Revisar referência",IF(C222="","Informe descrição",IF(NOT(OR(D222="Tributos e deduções",D222="Variável",D222="Fixa")),"Revisar classe",IF(NOT(ISNUMBER(E222)),"Informe valores",IF(E222=0,"Revisar valores","OK"))))))))</x:f>
      </x:c>
    </x:row>
    <x:row r="223">
      <x:c r="A223" s="7"/>
      <x:c r="B223" s="1"/>
      <x:c r="C223" s="1"/>
      <x:c r="D223" s="1"/>
      <x:c r="E223" s="8"/>
      <x:c r="F223" s="1" t="str">
        <x:f>IF(COUNTA(A223:E223)=0,"",IF(NOT(ISNUMBER(A223)),"Informe data",IF(OR(A223&lt;=0,MOD(A223,1)&lt;&gt;0),"Revisar data",IF(OR(B223="",COUNTIF('Despesas'!$B$5:$B$504,B223)&lt;&gt;1),"Revisar referência",IF(C223="","Informe descrição",IF(NOT(OR(D223="Tributos e deduções",D223="Variável",D223="Fixa")),"Revisar classe",IF(NOT(ISNUMBER(E223)),"Informe valores",IF(E223=0,"Revisar valores","OK"))))))))</x:f>
      </x:c>
    </x:row>
    <x:row r="224">
      <x:c r="A224" s="7"/>
      <x:c r="B224" s="1"/>
      <x:c r="C224" s="1"/>
      <x:c r="D224" s="1"/>
      <x:c r="E224" s="8"/>
      <x:c r="F224" s="1" t="str">
        <x:f>IF(COUNTA(A224:E224)=0,"",IF(NOT(ISNUMBER(A224)),"Informe data",IF(OR(A224&lt;=0,MOD(A224,1)&lt;&gt;0),"Revisar data",IF(OR(B224="",COUNTIF('Despesas'!$B$5:$B$504,B224)&lt;&gt;1),"Revisar referência",IF(C224="","Informe descrição",IF(NOT(OR(D224="Tributos e deduções",D224="Variável",D224="Fixa")),"Revisar classe",IF(NOT(ISNUMBER(E224)),"Informe valores",IF(E224=0,"Revisar valores","OK"))))))))</x:f>
      </x:c>
    </x:row>
    <x:row r="225">
      <x:c r="A225" s="7"/>
      <x:c r="B225" s="1"/>
      <x:c r="C225" s="1"/>
      <x:c r="D225" s="1"/>
      <x:c r="E225" s="8"/>
      <x:c r="F225" s="1" t="str">
        <x:f>IF(COUNTA(A225:E225)=0,"",IF(NOT(ISNUMBER(A225)),"Informe data",IF(OR(A225&lt;=0,MOD(A225,1)&lt;&gt;0),"Revisar data",IF(OR(B225="",COUNTIF('Despesas'!$B$5:$B$504,B225)&lt;&gt;1),"Revisar referência",IF(C225="","Informe descrição",IF(NOT(OR(D225="Tributos e deduções",D225="Variável",D225="Fixa")),"Revisar classe",IF(NOT(ISNUMBER(E225)),"Informe valores",IF(E225=0,"Revisar valores","OK"))))))))</x:f>
      </x:c>
    </x:row>
    <x:row r="226">
      <x:c r="A226" s="7"/>
      <x:c r="B226" s="1"/>
      <x:c r="C226" s="1"/>
      <x:c r="D226" s="1"/>
      <x:c r="E226" s="8"/>
      <x:c r="F226" s="1" t="str">
        <x:f>IF(COUNTA(A226:E226)=0,"",IF(NOT(ISNUMBER(A226)),"Informe data",IF(OR(A226&lt;=0,MOD(A226,1)&lt;&gt;0),"Revisar data",IF(OR(B226="",COUNTIF('Despesas'!$B$5:$B$504,B226)&lt;&gt;1),"Revisar referência",IF(C226="","Informe descrição",IF(NOT(OR(D226="Tributos e deduções",D226="Variável",D226="Fixa")),"Revisar classe",IF(NOT(ISNUMBER(E226)),"Informe valores",IF(E226=0,"Revisar valores","OK"))))))))</x:f>
      </x:c>
    </x:row>
    <x:row r="227">
      <x:c r="A227" s="7"/>
      <x:c r="B227" s="1"/>
      <x:c r="C227" s="1"/>
      <x:c r="D227" s="1"/>
      <x:c r="E227" s="8"/>
      <x:c r="F227" s="1" t="str">
        <x:f>IF(COUNTA(A227:E227)=0,"",IF(NOT(ISNUMBER(A227)),"Informe data",IF(OR(A227&lt;=0,MOD(A227,1)&lt;&gt;0),"Revisar data",IF(OR(B227="",COUNTIF('Despesas'!$B$5:$B$504,B227)&lt;&gt;1),"Revisar referência",IF(C227="","Informe descrição",IF(NOT(OR(D227="Tributos e deduções",D227="Variável",D227="Fixa")),"Revisar classe",IF(NOT(ISNUMBER(E227)),"Informe valores",IF(E227=0,"Revisar valores","OK"))))))))</x:f>
      </x:c>
    </x:row>
    <x:row r="228">
      <x:c r="A228" s="7"/>
      <x:c r="B228" s="1"/>
      <x:c r="C228" s="1"/>
      <x:c r="D228" s="1"/>
      <x:c r="E228" s="8"/>
      <x:c r="F228" s="1" t="str">
        <x:f>IF(COUNTA(A228:E228)=0,"",IF(NOT(ISNUMBER(A228)),"Informe data",IF(OR(A228&lt;=0,MOD(A228,1)&lt;&gt;0),"Revisar data",IF(OR(B228="",COUNTIF('Despesas'!$B$5:$B$504,B228)&lt;&gt;1),"Revisar referência",IF(C228="","Informe descrição",IF(NOT(OR(D228="Tributos e deduções",D228="Variável",D228="Fixa")),"Revisar classe",IF(NOT(ISNUMBER(E228)),"Informe valores",IF(E228=0,"Revisar valores","OK"))))))))</x:f>
      </x:c>
    </x:row>
    <x:row r="229">
      <x:c r="A229" s="7"/>
      <x:c r="B229" s="1"/>
      <x:c r="C229" s="1"/>
      <x:c r="D229" s="1"/>
      <x:c r="E229" s="8"/>
      <x:c r="F229" s="1" t="str">
        <x:f>IF(COUNTA(A229:E229)=0,"",IF(NOT(ISNUMBER(A229)),"Informe data",IF(OR(A229&lt;=0,MOD(A229,1)&lt;&gt;0),"Revisar data",IF(OR(B229="",COUNTIF('Despesas'!$B$5:$B$504,B229)&lt;&gt;1),"Revisar referência",IF(C229="","Informe descrição",IF(NOT(OR(D229="Tributos e deduções",D229="Variável",D229="Fixa")),"Revisar classe",IF(NOT(ISNUMBER(E229)),"Informe valores",IF(E229=0,"Revisar valores","OK"))))))))</x:f>
      </x:c>
    </x:row>
    <x:row r="230">
      <x:c r="A230" s="7"/>
      <x:c r="B230" s="1"/>
      <x:c r="C230" s="1"/>
      <x:c r="D230" s="1"/>
      <x:c r="E230" s="8"/>
      <x:c r="F230" s="1" t="str">
        <x:f>IF(COUNTA(A230:E230)=0,"",IF(NOT(ISNUMBER(A230)),"Informe data",IF(OR(A230&lt;=0,MOD(A230,1)&lt;&gt;0),"Revisar data",IF(OR(B230="",COUNTIF('Despesas'!$B$5:$B$504,B230)&lt;&gt;1),"Revisar referência",IF(C230="","Informe descrição",IF(NOT(OR(D230="Tributos e deduções",D230="Variável",D230="Fixa")),"Revisar classe",IF(NOT(ISNUMBER(E230)),"Informe valores",IF(E230=0,"Revisar valores","OK"))))))))</x:f>
      </x:c>
    </x:row>
    <x:row r="231">
      <x:c r="A231" s="7"/>
      <x:c r="B231" s="1"/>
      <x:c r="C231" s="1"/>
      <x:c r="D231" s="1"/>
      <x:c r="E231" s="8"/>
      <x:c r="F231" s="1" t="str">
        <x:f>IF(COUNTA(A231:E231)=0,"",IF(NOT(ISNUMBER(A231)),"Informe data",IF(OR(A231&lt;=0,MOD(A231,1)&lt;&gt;0),"Revisar data",IF(OR(B231="",COUNTIF('Despesas'!$B$5:$B$504,B231)&lt;&gt;1),"Revisar referência",IF(C231="","Informe descrição",IF(NOT(OR(D231="Tributos e deduções",D231="Variável",D231="Fixa")),"Revisar classe",IF(NOT(ISNUMBER(E231)),"Informe valores",IF(E231=0,"Revisar valores","OK"))))))))</x:f>
      </x:c>
    </x:row>
    <x:row r="232">
      <x:c r="A232" s="7"/>
      <x:c r="B232" s="1"/>
      <x:c r="C232" s="1"/>
      <x:c r="D232" s="1"/>
      <x:c r="E232" s="8"/>
      <x:c r="F232" s="1" t="str">
        <x:f>IF(COUNTA(A232:E232)=0,"",IF(NOT(ISNUMBER(A232)),"Informe data",IF(OR(A232&lt;=0,MOD(A232,1)&lt;&gt;0),"Revisar data",IF(OR(B232="",COUNTIF('Despesas'!$B$5:$B$504,B232)&lt;&gt;1),"Revisar referência",IF(C232="","Informe descrição",IF(NOT(OR(D232="Tributos e deduções",D232="Variável",D232="Fixa")),"Revisar classe",IF(NOT(ISNUMBER(E232)),"Informe valores",IF(E232=0,"Revisar valores","OK"))))))))</x:f>
      </x:c>
    </x:row>
    <x:row r="233">
      <x:c r="A233" s="7"/>
      <x:c r="B233" s="1"/>
      <x:c r="C233" s="1"/>
      <x:c r="D233" s="1"/>
      <x:c r="E233" s="8"/>
      <x:c r="F233" s="1" t="str">
        <x:f>IF(COUNTA(A233:E233)=0,"",IF(NOT(ISNUMBER(A233)),"Informe data",IF(OR(A233&lt;=0,MOD(A233,1)&lt;&gt;0),"Revisar data",IF(OR(B233="",COUNTIF('Despesas'!$B$5:$B$504,B233)&lt;&gt;1),"Revisar referência",IF(C233="","Informe descrição",IF(NOT(OR(D233="Tributos e deduções",D233="Variável",D233="Fixa")),"Revisar classe",IF(NOT(ISNUMBER(E233)),"Informe valores",IF(E233=0,"Revisar valores","OK"))))))))</x:f>
      </x:c>
    </x:row>
    <x:row r="234">
      <x:c r="A234" s="7"/>
      <x:c r="B234" s="1"/>
      <x:c r="C234" s="1"/>
      <x:c r="D234" s="1"/>
      <x:c r="E234" s="8"/>
      <x:c r="F234" s="1" t="str">
        <x:f>IF(COUNTA(A234:E234)=0,"",IF(NOT(ISNUMBER(A234)),"Informe data",IF(OR(A234&lt;=0,MOD(A234,1)&lt;&gt;0),"Revisar data",IF(OR(B234="",COUNTIF('Despesas'!$B$5:$B$504,B234)&lt;&gt;1),"Revisar referência",IF(C234="","Informe descrição",IF(NOT(OR(D234="Tributos e deduções",D234="Variável",D234="Fixa")),"Revisar classe",IF(NOT(ISNUMBER(E234)),"Informe valores",IF(E234=0,"Revisar valores","OK"))))))))</x:f>
      </x:c>
    </x:row>
    <x:row r="235">
      <x:c r="A235" s="7"/>
      <x:c r="B235" s="1"/>
      <x:c r="C235" s="1"/>
      <x:c r="D235" s="1"/>
      <x:c r="E235" s="8"/>
      <x:c r="F235" s="1" t="str">
        <x:f>IF(COUNTA(A235:E235)=0,"",IF(NOT(ISNUMBER(A235)),"Informe data",IF(OR(A235&lt;=0,MOD(A235,1)&lt;&gt;0),"Revisar data",IF(OR(B235="",COUNTIF('Despesas'!$B$5:$B$504,B235)&lt;&gt;1),"Revisar referência",IF(C235="","Informe descrição",IF(NOT(OR(D235="Tributos e deduções",D235="Variável",D235="Fixa")),"Revisar classe",IF(NOT(ISNUMBER(E235)),"Informe valores",IF(E235=0,"Revisar valores","OK"))))))))</x:f>
      </x:c>
    </x:row>
    <x:row r="236">
      <x:c r="A236" s="7"/>
      <x:c r="B236" s="1"/>
      <x:c r="C236" s="1"/>
      <x:c r="D236" s="1"/>
      <x:c r="E236" s="8"/>
      <x:c r="F236" s="1" t="str">
        <x:f>IF(COUNTA(A236:E236)=0,"",IF(NOT(ISNUMBER(A236)),"Informe data",IF(OR(A236&lt;=0,MOD(A236,1)&lt;&gt;0),"Revisar data",IF(OR(B236="",COUNTIF('Despesas'!$B$5:$B$504,B236)&lt;&gt;1),"Revisar referência",IF(C236="","Informe descrição",IF(NOT(OR(D236="Tributos e deduções",D236="Variável",D236="Fixa")),"Revisar classe",IF(NOT(ISNUMBER(E236)),"Informe valores",IF(E236=0,"Revisar valores","OK"))))))))</x:f>
      </x:c>
    </x:row>
    <x:row r="237">
      <x:c r="A237" s="7"/>
      <x:c r="B237" s="1"/>
      <x:c r="C237" s="1"/>
      <x:c r="D237" s="1"/>
      <x:c r="E237" s="8"/>
      <x:c r="F237" s="1" t="str">
        <x:f>IF(COUNTA(A237:E237)=0,"",IF(NOT(ISNUMBER(A237)),"Informe data",IF(OR(A237&lt;=0,MOD(A237,1)&lt;&gt;0),"Revisar data",IF(OR(B237="",COUNTIF('Despesas'!$B$5:$B$504,B237)&lt;&gt;1),"Revisar referência",IF(C237="","Informe descrição",IF(NOT(OR(D237="Tributos e deduções",D237="Variável",D237="Fixa")),"Revisar classe",IF(NOT(ISNUMBER(E237)),"Informe valores",IF(E237=0,"Revisar valores","OK"))))))))</x:f>
      </x:c>
    </x:row>
    <x:row r="238">
      <x:c r="A238" s="7"/>
      <x:c r="B238" s="1"/>
      <x:c r="C238" s="1"/>
      <x:c r="D238" s="1"/>
      <x:c r="E238" s="8"/>
      <x:c r="F238" s="1" t="str">
        <x:f>IF(COUNTA(A238:E238)=0,"",IF(NOT(ISNUMBER(A238)),"Informe data",IF(OR(A238&lt;=0,MOD(A238,1)&lt;&gt;0),"Revisar data",IF(OR(B238="",COUNTIF('Despesas'!$B$5:$B$504,B238)&lt;&gt;1),"Revisar referência",IF(C238="","Informe descrição",IF(NOT(OR(D238="Tributos e deduções",D238="Variável",D238="Fixa")),"Revisar classe",IF(NOT(ISNUMBER(E238)),"Informe valores",IF(E238=0,"Revisar valores","OK"))))))))</x:f>
      </x:c>
    </x:row>
    <x:row r="239">
      <x:c r="A239" s="7"/>
      <x:c r="B239" s="1"/>
      <x:c r="C239" s="1"/>
      <x:c r="D239" s="1"/>
      <x:c r="E239" s="8"/>
      <x:c r="F239" s="1" t="str">
        <x:f>IF(COUNTA(A239:E239)=0,"",IF(NOT(ISNUMBER(A239)),"Informe data",IF(OR(A239&lt;=0,MOD(A239,1)&lt;&gt;0),"Revisar data",IF(OR(B239="",COUNTIF('Despesas'!$B$5:$B$504,B239)&lt;&gt;1),"Revisar referência",IF(C239="","Informe descrição",IF(NOT(OR(D239="Tributos e deduções",D239="Variável",D239="Fixa")),"Revisar classe",IF(NOT(ISNUMBER(E239)),"Informe valores",IF(E239=0,"Revisar valores","OK"))))))))</x:f>
      </x:c>
    </x:row>
    <x:row r="240">
      <x:c r="A240" s="7"/>
      <x:c r="B240" s="1"/>
      <x:c r="C240" s="1"/>
      <x:c r="D240" s="1"/>
      <x:c r="E240" s="8"/>
      <x:c r="F240" s="1" t="str">
        <x:f>IF(COUNTA(A240:E240)=0,"",IF(NOT(ISNUMBER(A240)),"Informe data",IF(OR(A240&lt;=0,MOD(A240,1)&lt;&gt;0),"Revisar data",IF(OR(B240="",COUNTIF('Despesas'!$B$5:$B$504,B240)&lt;&gt;1),"Revisar referência",IF(C240="","Informe descrição",IF(NOT(OR(D240="Tributos e deduções",D240="Variável",D240="Fixa")),"Revisar classe",IF(NOT(ISNUMBER(E240)),"Informe valores",IF(E240=0,"Revisar valores","OK"))))))))</x:f>
      </x:c>
    </x:row>
    <x:row r="241">
      <x:c r="A241" s="7"/>
      <x:c r="B241" s="1"/>
      <x:c r="C241" s="1"/>
      <x:c r="D241" s="1"/>
      <x:c r="E241" s="8"/>
      <x:c r="F241" s="1" t="str">
        <x:f>IF(COUNTA(A241:E241)=0,"",IF(NOT(ISNUMBER(A241)),"Informe data",IF(OR(A241&lt;=0,MOD(A241,1)&lt;&gt;0),"Revisar data",IF(OR(B241="",COUNTIF('Despesas'!$B$5:$B$504,B241)&lt;&gt;1),"Revisar referência",IF(C241="","Informe descrição",IF(NOT(OR(D241="Tributos e deduções",D241="Variável",D241="Fixa")),"Revisar classe",IF(NOT(ISNUMBER(E241)),"Informe valores",IF(E241=0,"Revisar valores","OK"))))))))</x:f>
      </x:c>
    </x:row>
    <x:row r="242">
      <x:c r="A242" s="7"/>
      <x:c r="B242" s="1"/>
      <x:c r="C242" s="1"/>
      <x:c r="D242" s="1"/>
      <x:c r="E242" s="8"/>
      <x:c r="F242" s="1" t="str">
        <x:f>IF(COUNTA(A242:E242)=0,"",IF(NOT(ISNUMBER(A242)),"Informe data",IF(OR(A242&lt;=0,MOD(A242,1)&lt;&gt;0),"Revisar data",IF(OR(B242="",COUNTIF('Despesas'!$B$5:$B$504,B242)&lt;&gt;1),"Revisar referência",IF(C242="","Informe descrição",IF(NOT(OR(D242="Tributos e deduções",D242="Variável",D242="Fixa")),"Revisar classe",IF(NOT(ISNUMBER(E242)),"Informe valores",IF(E242=0,"Revisar valores","OK"))))))))</x:f>
      </x:c>
    </x:row>
    <x:row r="243">
      <x:c r="A243" s="7"/>
      <x:c r="B243" s="1"/>
      <x:c r="C243" s="1"/>
      <x:c r="D243" s="1"/>
      <x:c r="E243" s="8"/>
      <x:c r="F243" s="1" t="str">
        <x:f>IF(COUNTA(A243:E243)=0,"",IF(NOT(ISNUMBER(A243)),"Informe data",IF(OR(A243&lt;=0,MOD(A243,1)&lt;&gt;0),"Revisar data",IF(OR(B243="",COUNTIF('Despesas'!$B$5:$B$504,B243)&lt;&gt;1),"Revisar referência",IF(C243="","Informe descrição",IF(NOT(OR(D243="Tributos e deduções",D243="Variável",D243="Fixa")),"Revisar classe",IF(NOT(ISNUMBER(E243)),"Informe valores",IF(E243=0,"Revisar valores","OK"))))))))</x:f>
      </x:c>
    </x:row>
    <x:row r="244">
      <x:c r="A244" s="7"/>
      <x:c r="B244" s="1"/>
      <x:c r="C244" s="1"/>
      <x:c r="D244" s="1"/>
      <x:c r="E244" s="8"/>
      <x:c r="F244" s="1" t="str">
        <x:f>IF(COUNTA(A244:E244)=0,"",IF(NOT(ISNUMBER(A244)),"Informe data",IF(OR(A244&lt;=0,MOD(A244,1)&lt;&gt;0),"Revisar data",IF(OR(B244="",COUNTIF('Despesas'!$B$5:$B$504,B244)&lt;&gt;1),"Revisar referência",IF(C244="","Informe descrição",IF(NOT(OR(D244="Tributos e deduções",D244="Variável",D244="Fixa")),"Revisar classe",IF(NOT(ISNUMBER(E244)),"Informe valores",IF(E244=0,"Revisar valores","OK"))))))))</x:f>
      </x:c>
    </x:row>
    <x:row r="245">
      <x:c r="A245" s="7"/>
      <x:c r="B245" s="1"/>
      <x:c r="C245" s="1"/>
      <x:c r="D245" s="1"/>
      <x:c r="E245" s="8"/>
      <x:c r="F245" s="1" t="str">
        <x:f>IF(COUNTA(A245:E245)=0,"",IF(NOT(ISNUMBER(A245)),"Informe data",IF(OR(A245&lt;=0,MOD(A245,1)&lt;&gt;0),"Revisar data",IF(OR(B245="",COUNTIF('Despesas'!$B$5:$B$504,B245)&lt;&gt;1),"Revisar referência",IF(C245="","Informe descrição",IF(NOT(OR(D245="Tributos e deduções",D245="Variável",D245="Fixa")),"Revisar classe",IF(NOT(ISNUMBER(E245)),"Informe valores",IF(E245=0,"Revisar valores","OK"))))))))</x:f>
      </x:c>
    </x:row>
    <x:row r="246">
      <x:c r="A246" s="7"/>
      <x:c r="B246" s="1"/>
      <x:c r="C246" s="1"/>
      <x:c r="D246" s="1"/>
      <x:c r="E246" s="8"/>
      <x:c r="F246" s="1" t="str">
        <x:f>IF(COUNTA(A246:E246)=0,"",IF(NOT(ISNUMBER(A246)),"Informe data",IF(OR(A246&lt;=0,MOD(A246,1)&lt;&gt;0),"Revisar data",IF(OR(B246="",COUNTIF('Despesas'!$B$5:$B$504,B246)&lt;&gt;1),"Revisar referência",IF(C246="","Informe descrição",IF(NOT(OR(D246="Tributos e deduções",D246="Variável",D246="Fixa")),"Revisar classe",IF(NOT(ISNUMBER(E246)),"Informe valores",IF(E246=0,"Revisar valores","OK"))))))))</x:f>
      </x:c>
    </x:row>
    <x:row r="247">
      <x:c r="A247" s="7"/>
      <x:c r="B247" s="1"/>
      <x:c r="C247" s="1"/>
      <x:c r="D247" s="1"/>
      <x:c r="E247" s="8"/>
      <x:c r="F247" s="1" t="str">
        <x:f>IF(COUNTA(A247:E247)=0,"",IF(NOT(ISNUMBER(A247)),"Informe data",IF(OR(A247&lt;=0,MOD(A247,1)&lt;&gt;0),"Revisar data",IF(OR(B247="",COUNTIF('Despesas'!$B$5:$B$504,B247)&lt;&gt;1),"Revisar referência",IF(C247="","Informe descrição",IF(NOT(OR(D247="Tributos e deduções",D247="Variável",D247="Fixa")),"Revisar classe",IF(NOT(ISNUMBER(E247)),"Informe valores",IF(E247=0,"Revisar valores","OK"))))))))</x:f>
      </x:c>
    </x:row>
    <x:row r="248">
      <x:c r="A248" s="7"/>
      <x:c r="B248" s="1"/>
      <x:c r="C248" s="1"/>
      <x:c r="D248" s="1"/>
      <x:c r="E248" s="8"/>
      <x:c r="F248" s="1" t="str">
        <x:f>IF(COUNTA(A248:E248)=0,"",IF(NOT(ISNUMBER(A248)),"Informe data",IF(OR(A248&lt;=0,MOD(A248,1)&lt;&gt;0),"Revisar data",IF(OR(B248="",COUNTIF('Despesas'!$B$5:$B$504,B248)&lt;&gt;1),"Revisar referência",IF(C248="","Informe descrição",IF(NOT(OR(D248="Tributos e deduções",D248="Variável",D248="Fixa")),"Revisar classe",IF(NOT(ISNUMBER(E248)),"Informe valores",IF(E248=0,"Revisar valores","OK"))))))))</x:f>
      </x:c>
    </x:row>
    <x:row r="249">
      <x:c r="A249" s="7"/>
      <x:c r="B249" s="1"/>
      <x:c r="C249" s="1"/>
      <x:c r="D249" s="1"/>
      <x:c r="E249" s="8"/>
      <x:c r="F249" s="1" t="str">
        <x:f>IF(COUNTA(A249:E249)=0,"",IF(NOT(ISNUMBER(A249)),"Informe data",IF(OR(A249&lt;=0,MOD(A249,1)&lt;&gt;0),"Revisar data",IF(OR(B249="",COUNTIF('Despesas'!$B$5:$B$504,B249)&lt;&gt;1),"Revisar referência",IF(C249="","Informe descrição",IF(NOT(OR(D249="Tributos e deduções",D249="Variável",D249="Fixa")),"Revisar classe",IF(NOT(ISNUMBER(E249)),"Informe valores",IF(E249=0,"Revisar valores","OK"))))))))</x:f>
      </x:c>
    </x:row>
    <x:row r="250">
      <x:c r="A250" s="7"/>
      <x:c r="B250" s="1"/>
      <x:c r="C250" s="1"/>
      <x:c r="D250" s="1"/>
      <x:c r="E250" s="8"/>
      <x:c r="F250" s="1" t="str">
        <x:f>IF(COUNTA(A250:E250)=0,"",IF(NOT(ISNUMBER(A250)),"Informe data",IF(OR(A250&lt;=0,MOD(A250,1)&lt;&gt;0),"Revisar data",IF(OR(B250="",COUNTIF('Despesas'!$B$5:$B$504,B250)&lt;&gt;1),"Revisar referência",IF(C250="","Informe descrição",IF(NOT(OR(D250="Tributos e deduções",D250="Variável",D250="Fixa")),"Revisar classe",IF(NOT(ISNUMBER(E250)),"Informe valores",IF(E250=0,"Revisar valores","OK"))))))))</x:f>
      </x:c>
    </x:row>
    <x:row r="251">
      <x:c r="A251" s="7"/>
      <x:c r="B251" s="1"/>
      <x:c r="C251" s="1"/>
      <x:c r="D251" s="1"/>
      <x:c r="E251" s="8"/>
      <x:c r="F251" s="1" t="str">
        <x:f>IF(COUNTA(A251:E251)=0,"",IF(NOT(ISNUMBER(A251)),"Informe data",IF(OR(A251&lt;=0,MOD(A251,1)&lt;&gt;0),"Revisar data",IF(OR(B251="",COUNTIF('Despesas'!$B$5:$B$504,B251)&lt;&gt;1),"Revisar referência",IF(C251="","Informe descrição",IF(NOT(OR(D251="Tributos e deduções",D251="Variável",D251="Fixa")),"Revisar classe",IF(NOT(ISNUMBER(E251)),"Informe valores",IF(E251=0,"Revisar valores","OK"))))))))</x:f>
      </x:c>
    </x:row>
    <x:row r="252">
      <x:c r="A252" s="7"/>
      <x:c r="B252" s="1"/>
      <x:c r="C252" s="1"/>
      <x:c r="D252" s="1"/>
      <x:c r="E252" s="8"/>
      <x:c r="F252" s="1" t="str">
        <x:f>IF(COUNTA(A252:E252)=0,"",IF(NOT(ISNUMBER(A252)),"Informe data",IF(OR(A252&lt;=0,MOD(A252,1)&lt;&gt;0),"Revisar data",IF(OR(B252="",COUNTIF('Despesas'!$B$5:$B$504,B252)&lt;&gt;1),"Revisar referência",IF(C252="","Informe descrição",IF(NOT(OR(D252="Tributos e deduções",D252="Variável",D252="Fixa")),"Revisar classe",IF(NOT(ISNUMBER(E252)),"Informe valores",IF(E252=0,"Revisar valores","OK"))))))))</x:f>
      </x:c>
    </x:row>
    <x:row r="253">
      <x:c r="A253" s="7"/>
      <x:c r="B253" s="1"/>
      <x:c r="C253" s="1"/>
      <x:c r="D253" s="1"/>
      <x:c r="E253" s="8"/>
      <x:c r="F253" s="1" t="str">
        <x:f>IF(COUNTA(A253:E253)=0,"",IF(NOT(ISNUMBER(A253)),"Informe data",IF(OR(A253&lt;=0,MOD(A253,1)&lt;&gt;0),"Revisar data",IF(OR(B253="",COUNTIF('Despesas'!$B$5:$B$504,B253)&lt;&gt;1),"Revisar referência",IF(C253="","Informe descrição",IF(NOT(OR(D253="Tributos e deduções",D253="Variável",D253="Fixa")),"Revisar classe",IF(NOT(ISNUMBER(E253)),"Informe valores",IF(E253=0,"Revisar valores","OK"))))))))</x:f>
      </x:c>
    </x:row>
    <x:row r="254">
      <x:c r="A254" s="7"/>
      <x:c r="B254" s="1"/>
      <x:c r="C254" s="1"/>
      <x:c r="D254" s="1"/>
      <x:c r="E254" s="8"/>
      <x:c r="F254" s="1" t="str">
        <x:f>IF(COUNTA(A254:E254)=0,"",IF(NOT(ISNUMBER(A254)),"Informe data",IF(OR(A254&lt;=0,MOD(A254,1)&lt;&gt;0),"Revisar data",IF(OR(B254="",COUNTIF('Despesas'!$B$5:$B$504,B254)&lt;&gt;1),"Revisar referência",IF(C254="","Informe descrição",IF(NOT(OR(D254="Tributos e deduções",D254="Variável",D254="Fixa")),"Revisar classe",IF(NOT(ISNUMBER(E254)),"Informe valores",IF(E254=0,"Revisar valores","OK"))))))))</x:f>
      </x:c>
    </x:row>
    <x:row r="255">
      <x:c r="A255" s="7"/>
      <x:c r="B255" s="1"/>
      <x:c r="C255" s="1"/>
      <x:c r="D255" s="1"/>
      <x:c r="E255" s="8"/>
      <x:c r="F255" s="1" t="str">
        <x:f>IF(COUNTA(A255:E255)=0,"",IF(NOT(ISNUMBER(A255)),"Informe data",IF(OR(A255&lt;=0,MOD(A255,1)&lt;&gt;0),"Revisar data",IF(OR(B255="",COUNTIF('Despesas'!$B$5:$B$504,B255)&lt;&gt;1),"Revisar referência",IF(C255="","Informe descrição",IF(NOT(OR(D255="Tributos e deduções",D255="Variável",D255="Fixa")),"Revisar classe",IF(NOT(ISNUMBER(E255)),"Informe valores",IF(E255=0,"Revisar valores","OK"))))))))</x:f>
      </x:c>
    </x:row>
    <x:row r="256">
      <x:c r="A256" s="7"/>
      <x:c r="B256" s="1"/>
      <x:c r="C256" s="1"/>
      <x:c r="D256" s="1"/>
      <x:c r="E256" s="8"/>
      <x:c r="F256" s="1" t="str">
        <x:f>IF(COUNTA(A256:E256)=0,"",IF(NOT(ISNUMBER(A256)),"Informe data",IF(OR(A256&lt;=0,MOD(A256,1)&lt;&gt;0),"Revisar data",IF(OR(B256="",COUNTIF('Despesas'!$B$5:$B$504,B256)&lt;&gt;1),"Revisar referência",IF(C256="","Informe descrição",IF(NOT(OR(D256="Tributos e deduções",D256="Variável",D256="Fixa")),"Revisar classe",IF(NOT(ISNUMBER(E256)),"Informe valores",IF(E256=0,"Revisar valores","OK"))))))))</x:f>
      </x:c>
    </x:row>
    <x:row r="257">
      <x:c r="A257" s="7"/>
      <x:c r="B257" s="1"/>
      <x:c r="C257" s="1"/>
      <x:c r="D257" s="1"/>
      <x:c r="E257" s="8"/>
      <x:c r="F257" s="1" t="str">
        <x:f>IF(COUNTA(A257:E257)=0,"",IF(NOT(ISNUMBER(A257)),"Informe data",IF(OR(A257&lt;=0,MOD(A257,1)&lt;&gt;0),"Revisar data",IF(OR(B257="",COUNTIF('Despesas'!$B$5:$B$504,B257)&lt;&gt;1),"Revisar referência",IF(C257="","Informe descrição",IF(NOT(OR(D257="Tributos e deduções",D257="Variável",D257="Fixa")),"Revisar classe",IF(NOT(ISNUMBER(E257)),"Informe valores",IF(E257=0,"Revisar valores","OK"))))))))</x:f>
      </x:c>
    </x:row>
    <x:row r="258">
      <x:c r="A258" s="7"/>
      <x:c r="B258" s="1"/>
      <x:c r="C258" s="1"/>
      <x:c r="D258" s="1"/>
      <x:c r="E258" s="8"/>
      <x:c r="F258" s="1" t="str">
        <x:f>IF(COUNTA(A258:E258)=0,"",IF(NOT(ISNUMBER(A258)),"Informe data",IF(OR(A258&lt;=0,MOD(A258,1)&lt;&gt;0),"Revisar data",IF(OR(B258="",COUNTIF('Despesas'!$B$5:$B$504,B258)&lt;&gt;1),"Revisar referência",IF(C258="","Informe descrição",IF(NOT(OR(D258="Tributos e deduções",D258="Variável",D258="Fixa")),"Revisar classe",IF(NOT(ISNUMBER(E258)),"Informe valores",IF(E258=0,"Revisar valores","OK"))))))))</x:f>
      </x:c>
    </x:row>
    <x:row r="259">
      <x:c r="A259" s="7"/>
      <x:c r="B259" s="1"/>
      <x:c r="C259" s="1"/>
      <x:c r="D259" s="1"/>
      <x:c r="E259" s="8"/>
      <x:c r="F259" s="1" t="str">
        <x:f>IF(COUNTA(A259:E259)=0,"",IF(NOT(ISNUMBER(A259)),"Informe data",IF(OR(A259&lt;=0,MOD(A259,1)&lt;&gt;0),"Revisar data",IF(OR(B259="",COUNTIF('Despesas'!$B$5:$B$504,B259)&lt;&gt;1),"Revisar referência",IF(C259="","Informe descrição",IF(NOT(OR(D259="Tributos e deduções",D259="Variável",D259="Fixa")),"Revisar classe",IF(NOT(ISNUMBER(E259)),"Informe valores",IF(E259=0,"Revisar valores","OK"))))))))</x:f>
      </x:c>
    </x:row>
    <x:row r="260">
      <x:c r="A260" s="7"/>
      <x:c r="B260" s="1"/>
      <x:c r="C260" s="1"/>
      <x:c r="D260" s="1"/>
      <x:c r="E260" s="8"/>
      <x:c r="F260" s="1" t="str">
        <x:f>IF(COUNTA(A260:E260)=0,"",IF(NOT(ISNUMBER(A260)),"Informe data",IF(OR(A260&lt;=0,MOD(A260,1)&lt;&gt;0),"Revisar data",IF(OR(B260="",COUNTIF('Despesas'!$B$5:$B$504,B260)&lt;&gt;1),"Revisar referência",IF(C260="","Informe descrição",IF(NOT(OR(D260="Tributos e deduções",D260="Variável",D260="Fixa")),"Revisar classe",IF(NOT(ISNUMBER(E260)),"Informe valores",IF(E260=0,"Revisar valores","OK"))))))))</x:f>
      </x:c>
    </x:row>
    <x:row r="261">
      <x:c r="A261" s="7"/>
      <x:c r="B261" s="1"/>
      <x:c r="C261" s="1"/>
      <x:c r="D261" s="1"/>
      <x:c r="E261" s="8"/>
      <x:c r="F261" s="1" t="str">
        <x:f>IF(COUNTA(A261:E261)=0,"",IF(NOT(ISNUMBER(A261)),"Informe data",IF(OR(A261&lt;=0,MOD(A261,1)&lt;&gt;0),"Revisar data",IF(OR(B261="",COUNTIF('Despesas'!$B$5:$B$504,B261)&lt;&gt;1),"Revisar referência",IF(C261="","Informe descrição",IF(NOT(OR(D261="Tributos e deduções",D261="Variável",D261="Fixa")),"Revisar classe",IF(NOT(ISNUMBER(E261)),"Informe valores",IF(E261=0,"Revisar valores","OK"))))))))</x:f>
      </x:c>
    </x:row>
    <x:row r="262">
      <x:c r="A262" s="7"/>
      <x:c r="B262" s="1"/>
      <x:c r="C262" s="1"/>
      <x:c r="D262" s="1"/>
      <x:c r="E262" s="8"/>
      <x:c r="F262" s="1" t="str">
        <x:f>IF(COUNTA(A262:E262)=0,"",IF(NOT(ISNUMBER(A262)),"Informe data",IF(OR(A262&lt;=0,MOD(A262,1)&lt;&gt;0),"Revisar data",IF(OR(B262="",COUNTIF('Despesas'!$B$5:$B$504,B262)&lt;&gt;1),"Revisar referência",IF(C262="","Informe descrição",IF(NOT(OR(D262="Tributos e deduções",D262="Variável",D262="Fixa")),"Revisar classe",IF(NOT(ISNUMBER(E262)),"Informe valores",IF(E262=0,"Revisar valores","OK"))))))))</x:f>
      </x:c>
    </x:row>
    <x:row r="263">
      <x:c r="A263" s="7"/>
      <x:c r="B263" s="1"/>
      <x:c r="C263" s="1"/>
      <x:c r="D263" s="1"/>
      <x:c r="E263" s="8"/>
      <x:c r="F263" s="1" t="str">
        <x:f>IF(COUNTA(A263:E263)=0,"",IF(NOT(ISNUMBER(A263)),"Informe data",IF(OR(A263&lt;=0,MOD(A263,1)&lt;&gt;0),"Revisar data",IF(OR(B263="",COUNTIF('Despesas'!$B$5:$B$504,B263)&lt;&gt;1),"Revisar referência",IF(C263="","Informe descrição",IF(NOT(OR(D263="Tributos e deduções",D263="Variável",D263="Fixa")),"Revisar classe",IF(NOT(ISNUMBER(E263)),"Informe valores",IF(E263=0,"Revisar valores","OK"))))))))</x:f>
      </x:c>
    </x:row>
    <x:row r="264">
      <x:c r="A264" s="7"/>
      <x:c r="B264" s="1"/>
      <x:c r="C264" s="1"/>
      <x:c r="D264" s="1"/>
      <x:c r="E264" s="8"/>
      <x:c r="F264" s="1" t="str">
        <x:f>IF(COUNTA(A264:E264)=0,"",IF(NOT(ISNUMBER(A264)),"Informe data",IF(OR(A264&lt;=0,MOD(A264,1)&lt;&gt;0),"Revisar data",IF(OR(B264="",COUNTIF('Despesas'!$B$5:$B$504,B264)&lt;&gt;1),"Revisar referência",IF(C264="","Informe descrição",IF(NOT(OR(D264="Tributos e deduções",D264="Variável",D264="Fixa")),"Revisar classe",IF(NOT(ISNUMBER(E264)),"Informe valores",IF(E264=0,"Revisar valores","OK"))))))))</x:f>
      </x:c>
    </x:row>
    <x:row r="265">
      <x:c r="A265" s="7"/>
      <x:c r="B265" s="1"/>
      <x:c r="C265" s="1"/>
      <x:c r="D265" s="1"/>
      <x:c r="E265" s="8"/>
      <x:c r="F265" s="1" t="str">
        <x:f>IF(COUNTA(A265:E265)=0,"",IF(NOT(ISNUMBER(A265)),"Informe data",IF(OR(A265&lt;=0,MOD(A265,1)&lt;&gt;0),"Revisar data",IF(OR(B265="",COUNTIF('Despesas'!$B$5:$B$504,B265)&lt;&gt;1),"Revisar referência",IF(C265="","Informe descrição",IF(NOT(OR(D265="Tributos e deduções",D265="Variável",D265="Fixa")),"Revisar classe",IF(NOT(ISNUMBER(E265)),"Informe valores",IF(E265=0,"Revisar valores","OK"))))))))</x:f>
      </x:c>
    </x:row>
    <x:row r="266">
      <x:c r="A266" s="7"/>
      <x:c r="B266" s="1"/>
      <x:c r="C266" s="1"/>
      <x:c r="D266" s="1"/>
      <x:c r="E266" s="8"/>
      <x:c r="F266" s="1" t="str">
        <x:f>IF(COUNTA(A266:E266)=0,"",IF(NOT(ISNUMBER(A266)),"Informe data",IF(OR(A266&lt;=0,MOD(A266,1)&lt;&gt;0),"Revisar data",IF(OR(B266="",COUNTIF('Despesas'!$B$5:$B$504,B266)&lt;&gt;1),"Revisar referência",IF(C266="","Informe descrição",IF(NOT(OR(D266="Tributos e deduções",D266="Variável",D266="Fixa")),"Revisar classe",IF(NOT(ISNUMBER(E266)),"Informe valores",IF(E266=0,"Revisar valores","OK"))))))))</x:f>
      </x:c>
    </x:row>
    <x:row r="267">
      <x:c r="A267" s="7"/>
      <x:c r="B267" s="1"/>
      <x:c r="C267" s="1"/>
      <x:c r="D267" s="1"/>
      <x:c r="E267" s="8"/>
      <x:c r="F267" s="1" t="str">
        <x:f>IF(COUNTA(A267:E267)=0,"",IF(NOT(ISNUMBER(A267)),"Informe data",IF(OR(A267&lt;=0,MOD(A267,1)&lt;&gt;0),"Revisar data",IF(OR(B267="",COUNTIF('Despesas'!$B$5:$B$504,B267)&lt;&gt;1),"Revisar referência",IF(C267="","Informe descrição",IF(NOT(OR(D267="Tributos e deduções",D267="Variável",D267="Fixa")),"Revisar classe",IF(NOT(ISNUMBER(E267)),"Informe valores",IF(E267=0,"Revisar valores","OK"))))))))</x:f>
      </x:c>
    </x:row>
    <x:row r="268">
      <x:c r="A268" s="7"/>
      <x:c r="B268" s="1"/>
      <x:c r="C268" s="1"/>
      <x:c r="D268" s="1"/>
      <x:c r="E268" s="8"/>
      <x:c r="F268" s="1" t="str">
        <x:f>IF(COUNTA(A268:E268)=0,"",IF(NOT(ISNUMBER(A268)),"Informe data",IF(OR(A268&lt;=0,MOD(A268,1)&lt;&gt;0),"Revisar data",IF(OR(B268="",COUNTIF('Despesas'!$B$5:$B$504,B268)&lt;&gt;1),"Revisar referência",IF(C268="","Informe descrição",IF(NOT(OR(D268="Tributos e deduções",D268="Variável",D268="Fixa")),"Revisar classe",IF(NOT(ISNUMBER(E268)),"Informe valores",IF(E268=0,"Revisar valores","OK"))))))))</x:f>
      </x:c>
    </x:row>
    <x:row r="269">
      <x:c r="A269" s="7"/>
      <x:c r="B269" s="1"/>
      <x:c r="C269" s="1"/>
      <x:c r="D269" s="1"/>
      <x:c r="E269" s="8"/>
      <x:c r="F269" s="1" t="str">
        <x:f>IF(COUNTA(A269:E269)=0,"",IF(NOT(ISNUMBER(A269)),"Informe data",IF(OR(A269&lt;=0,MOD(A269,1)&lt;&gt;0),"Revisar data",IF(OR(B269="",COUNTIF('Despesas'!$B$5:$B$504,B269)&lt;&gt;1),"Revisar referência",IF(C269="","Informe descrição",IF(NOT(OR(D269="Tributos e deduções",D269="Variável",D269="Fixa")),"Revisar classe",IF(NOT(ISNUMBER(E269)),"Informe valores",IF(E269=0,"Revisar valores","OK"))))))))</x:f>
      </x:c>
    </x:row>
    <x:row r="270">
      <x:c r="A270" s="7"/>
      <x:c r="B270" s="1"/>
      <x:c r="C270" s="1"/>
      <x:c r="D270" s="1"/>
      <x:c r="E270" s="8"/>
      <x:c r="F270" s="1" t="str">
        <x:f>IF(COUNTA(A270:E270)=0,"",IF(NOT(ISNUMBER(A270)),"Informe data",IF(OR(A270&lt;=0,MOD(A270,1)&lt;&gt;0),"Revisar data",IF(OR(B270="",COUNTIF('Despesas'!$B$5:$B$504,B270)&lt;&gt;1),"Revisar referência",IF(C270="","Informe descrição",IF(NOT(OR(D270="Tributos e deduções",D270="Variável",D270="Fixa")),"Revisar classe",IF(NOT(ISNUMBER(E270)),"Informe valores",IF(E270=0,"Revisar valores","OK"))))))))</x:f>
      </x:c>
    </x:row>
    <x:row r="271">
      <x:c r="A271" s="7"/>
      <x:c r="B271" s="1"/>
      <x:c r="C271" s="1"/>
      <x:c r="D271" s="1"/>
      <x:c r="E271" s="8"/>
      <x:c r="F271" s="1" t="str">
        <x:f>IF(COUNTA(A271:E271)=0,"",IF(NOT(ISNUMBER(A271)),"Informe data",IF(OR(A271&lt;=0,MOD(A271,1)&lt;&gt;0),"Revisar data",IF(OR(B271="",COUNTIF('Despesas'!$B$5:$B$504,B271)&lt;&gt;1),"Revisar referência",IF(C271="","Informe descrição",IF(NOT(OR(D271="Tributos e deduções",D271="Variável",D271="Fixa")),"Revisar classe",IF(NOT(ISNUMBER(E271)),"Informe valores",IF(E271=0,"Revisar valores","OK"))))))))</x:f>
      </x:c>
    </x:row>
    <x:row r="272">
      <x:c r="A272" s="7"/>
      <x:c r="B272" s="1"/>
      <x:c r="C272" s="1"/>
      <x:c r="D272" s="1"/>
      <x:c r="E272" s="8"/>
      <x:c r="F272" s="1" t="str">
        <x:f>IF(COUNTA(A272:E272)=0,"",IF(NOT(ISNUMBER(A272)),"Informe data",IF(OR(A272&lt;=0,MOD(A272,1)&lt;&gt;0),"Revisar data",IF(OR(B272="",COUNTIF('Despesas'!$B$5:$B$504,B272)&lt;&gt;1),"Revisar referência",IF(C272="","Informe descrição",IF(NOT(OR(D272="Tributos e deduções",D272="Variável",D272="Fixa")),"Revisar classe",IF(NOT(ISNUMBER(E272)),"Informe valores",IF(E272=0,"Revisar valores","OK"))))))))</x:f>
      </x:c>
    </x:row>
    <x:row r="273">
      <x:c r="A273" s="7"/>
      <x:c r="B273" s="1"/>
      <x:c r="C273" s="1"/>
      <x:c r="D273" s="1"/>
      <x:c r="E273" s="8"/>
      <x:c r="F273" s="1" t="str">
        <x:f>IF(COUNTA(A273:E273)=0,"",IF(NOT(ISNUMBER(A273)),"Informe data",IF(OR(A273&lt;=0,MOD(A273,1)&lt;&gt;0),"Revisar data",IF(OR(B273="",COUNTIF('Despesas'!$B$5:$B$504,B273)&lt;&gt;1),"Revisar referência",IF(C273="","Informe descrição",IF(NOT(OR(D273="Tributos e deduções",D273="Variável",D273="Fixa")),"Revisar classe",IF(NOT(ISNUMBER(E273)),"Informe valores",IF(E273=0,"Revisar valores","OK"))))))))</x:f>
      </x:c>
    </x:row>
    <x:row r="274">
      <x:c r="A274" s="7"/>
      <x:c r="B274" s="1"/>
      <x:c r="C274" s="1"/>
      <x:c r="D274" s="1"/>
      <x:c r="E274" s="8"/>
      <x:c r="F274" s="1" t="str">
        <x:f>IF(COUNTA(A274:E274)=0,"",IF(NOT(ISNUMBER(A274)),"Informe data",IF(OR(A274&lt;=0,MOD(A274,1)&lt;&gt;0),"Revisar data",IF(OR(B274="",COUNTIF('Despesas'!$B$5:$B$504,B274)&lt;&gt;1),"Revisar referência",IF(C274="","Informe descrição",IF(NOT(OR(D274="Tributos e deduções",D274="Variável",D274="Fixa")),"Revisar classe",IF(NOT(ISNUMBER(E274)),"Informe valores",IF(E274=0,"Revisar valores","OK"))))))))</x:f>
      </x:c>
    </x:row>
    <x:row r="275">
      <x:c r="A275" s="7"/>
      <x:c r="B275" s="1"/>
      <x:c r="C275" s="1"/>
      <x:c r="D275" s="1"/>
      <x:c r="E275" s="8"/>
      <x:c r="F275" s="1" t="str">
        <x:f>IF(COUNTA(A275:E275)=0,"",IF(NOT(ISNUMBER(A275)),"Informe data",IF(OR(A275&lt;=0,MOD(A275,1)&lt;&gt;0),"Revisar data",IF(OR(B275="",COUNTIF('Despesas'!$B$5:$B$504,B275)&lt;&gt;1),"Revisar referência",IF(C275="","Informe descrição",IF(NOT(OR(D275="Tributos e deduções",D275="Variável",D275="Fixa")),"Revisar classe",IF(NOT(ISNUMBER(E275)),"Informe valores",IF(E275=0,"Revisar valores","OK"))))))))</x:f>
      </x:c>
    </x:row>
    <x:row r="276">
      <x:c r="A276" s="7"/>
      <x:c r="B276" s="1"/>
      <x:c r="C276" s="1"/>
      <x:c r="D276" s="1"/>
      <x:c r="E276" s="8"/>
      <x:c r="F276" s="1" t="str">
        <x:f>IF(COUNTA(A276:E276)=0,"",IF(NOT(ISNUMBER(A276)),"Informe data",IF(OR(A276&lt;=0,MOD(A276,1)&lt;&gt;0),"Revisar data",IF(OR(B276="",COUNTIF('Despesas'!$B$5:$B$504,B276)&lt;&gt;1),"Revisar referência",IF(C276="","Informe descrição",IF(NOT(OR(D276="Tributos e deduções",D276="Variável",D276="Fixa")),"Revisar classe",IF(NOT(ISNUMBER(E276)),"Informe valores",IF(E276=0,"Revisar valores","OK"))))))))</x:f>
      </x:c>
    </x:row>
    <x:row r="277">
      <x:c r="A277" s="7"/>
      <x:c r="B277" s="1"/>
      <x:c r="C277" s="1"/>
      <x:c r="D277" s="1"/>
      <x:c r="E277" s="8"/>
      <x:c r="F277" s="1" t="str">
        <x:f>IF(COUNTA(A277:E277)=0,"",IF(NOT(ISNUMBER(A277)),"Informe data",IF(OR(A277&lt;=0,MOD(A277,1)&lt;&gt;0),"Revisar data",IF(OR(B277="",COUNTIF('Despesas'!$B$5:$B$504,B277)&lt;&gt;1),"Revisar referência",IF(C277="","Informe descrição",IF(NOT(OR(D277="Tributos e deduções",D277="Variável",D277="Fixa")),"Revisar classe",IF(NOT(ISNUMBER(E277)),"Informe valores",IF(E277=0,"Revisar valores","OK"))))))))</x:f>
      </x:c>
    </x:row>
    <x:row r="278">
      <x:c r="A278" s="7"/>
      <x:c r="B278" s="1"/>
      <x:c r="C278" s="1"/>
      <x:c r="D278" s="1"/>
      <x:c r="E278" s="8"/>
      <x:c r="F278" s="1" t="str">
        <x:f>IF(COUNTA(A278:E278)=0,"",IF(NOT(ISNUMBER(A278)),"Informe data",IF(OR(A278&lt;=0,MOD(A278,1)&lt;&gt;0),"Revisar data",IF(OR(B278="",COUNTIF('Despesas'!$B$5:$B$504,B278)&lt;&gt;1),"Revisar referência",IF(C278="","Informe descrição",IF(NOT(OR(D278="Tributos e deduções",D278="Variável",D278="Fixa")),"Revisar classe",IF(NOT(ISNUMBER(E278)),"Informe valores",IF(E278=0,"Revisar valores","OK"))))))))</x:f>
      </x:c>
    </x:row>
    <x:row r="279">
      <x:c r="A279" s="7"/>
      <x:c r="B279" s="1"/>
      <x:c r="C279" s="1"/>
      <x:c r="D279" s="1"/>
      <x:c r="E279" s="8"/>
      <x:c r="F279" s="1" t="str">
        <x:f>IF(COUNTA(A279:E279)=0,"",IF(NOT(ISNUMBER(A279)),"Informe data",IF(OR(A279&lt;=0,MOD(A279,1)&lt;&gt;0),"Revisar data",IF(OR(B279="",COUNTIF('Despesas'!$B$5:$B$504,B279)&lt;&gt;1),"Revisar referência",IF(C279="","Informe descrição",IF(NOT(OR(D279="Tributos e deduções",D279="Variável",D279="Fixa")),"Revisar classe",IF(NOT(ISNUMBER(E279)),"Informe valores",IF(E279=0,"Revisar valores","OK"))))))))</x:f>
      </x:c>
    </x:row>
    <x:row r="280">
      <x:c r="A280" s="7"/>
      <x:c r="B280" s="1"/>
      <x:c r="C280" s="1"/>
      <x:c r="D280" s="1"/>
      <x:c r="E280" s="8"/>
      <x:c r="F280" s="1" t="str">
        <x:f>IF(COUNTA(A280:E280)=0,"",IF(NOT(ISNUMBER(A280)),"Informe data",IF(OR(A280&lt;=0,MOD(A280,1)&lt;&gt;0),"Revisar data",IF(OR(B280="",COUNTIF('Despesas'!$B$5:$B$504,B280)&lt;&gt;1),"Revisar referência",IF(C280="","Informe descrição",IF(NOT(OR(D280="Tributos e deduções",D280="Variável",D280="Fixa")),"Revisar classe",IF(NOT(ISNUMBER(E280)),"Informe valores",IF(E280=0,"Revisar valores","OK"))))))))</x:f>
      </x:c>
    </x:row>
    <x:row r="281">
      <x:c r="A281" s="7"/>
      <x:c r="B281" s="1"/>
      <x:c r="C281" s="1"/>
      <x:c r="D281" s="1"/>
      <x:c r="E281" s="8"/>
      <x:c r="F281" s="1" t="str">
        <x:f>IF(COUNTA(A281:E281)=0,"",IF(NOT(ISNUMBER(A281)),"Informe data",IF(OR(A281&lt;=0,MOD(A281,1)&lt;&gt;0),"Revisar data",IF(OR(B281="",COUNTIF('Despesas'!$B$5:$B$504,B281)&lt;&gt;1),"Revisar referência",IF(C281="","Informe descrição",IF(NOT(OR(D281="Tributos e deduções",D281="Variável",D281="Fixa")),"Revisar classe",IF(NOT(ISNUMBER(E281)),"Informe valores",IF(E281=0,"Revisar valores","OK"))))))))</x:f>
      </x:c>
    </x:row>
    <x:row r="282">
      <x:c r="A282" s="7"/>
      <x:c r="B282" s="1"/>
      <x:c r="C282" s="1"/>
      <x:c r="D282" s="1"/>
      <x:c r="E282" s="8"/>
      <x:c r="F282" s="1" t="str">
        <x:f>IF(COUNTA(A282:E282)=0,"",IF(NOT(ISNUMBER(A282)),"Informe data",IF(OR(A282&lt;=0,MOD(A282,1)&lt;&gt;0),"Revisar data",IF(OR(B282="",COUNTIF('Despesas'!$B$5:$B$504,B282)&lt;&gt;1),"Revisar referência",IF(C282="","Informe descrição",IF(NOT(OR(D282="Tributos e deduções",D282="Variável",D282="Fixa")),"Revisar classe",IF(NOT(ISNUMBER(E282)),"Informe valores",IF(E282=0,"Revisar valores","OK"))))))))</x:f>
      </x:c>
    </x:row>
    <x:row r="283">
      <x:c r="A283" s="7"/>
      <x:c r="B283" s="1"/>
      <x:c r="C283" s="1"/>
      <x:c r="D283" s="1"/>
      <x:c r="E283" s="8"/>
      <x:c r="F283" s="1" t="str">
        <x:f>IF(COUNTA(A283:E283)=0,"",IF(NOT(ISNUMBER(A283)),"Informe data",IF(OR(A283&lt;=0,MOD(A283,1)&lt;&gt;0),"Revisar data",IF(OR(B283="",COUNTIF('Despesas'!$B$5:$B$504,B283)&lt;&gt;1),"Revisar referência",IF(C283="","Informe descrição",IF(NOT(OR(D283="Tributos e deduções",D283="Variável",D283="Fixa")),"Revisar classe",IF(NOT(ISNUMBER(E283)),"Informe valores",IF(E283=0,"Revisar valores","OK"))))))))</x:f>
      </x:c>
    </x:row>
    <x:row r="284">
      <x:c r="A284" s="7"/>
      <x:c r="B284" s="1"/>
      <x:c r="C284" s="1"/>
      <x:c r="D284" s="1"/>
      <x:c r="E284" s="8"/>
      <x:c r="F284" s="1" t="str">
        <x:f>IF(COUNTA(A284:E284)=0,"",IF(NOT(ISNUMBER(A284)),"Informe data",IF(OR(A284&lt;=0,MOD(A284,1)&lt;&gt;0),"Revisar data",IF(OR(B284="",COUNTIF('Despesas'!$B$5:$B$504,B284)&lt;&gt;1),"Revisar referência",IF(C284="","Informe descrição",IF(NOT(OR(D284="Tributos e deduções",D284="Variável",D284="Fixa")),"Revisar classe",IF(NOT(ISNUMBER(E284)),"Informe valores",IF(E284=0,"Revisar valores","OK"))))))))</x:f>
      </x:c>
    </x:row>
    <x:row r="285">
      <x:c r="A285" s="7"/>
      <x:c r="B285" s="1"/>
      <x:c r="C285" s="1"/>
      <x:c r="D285" s="1"/>
      <x:c r="E285" s="8"/>
      <x:c r="F285" s="1" t="str">
        <x:f>IF(COUNTA(A285:E285)=0,"",IF(NOT(ISNUMBER(A285)),"Informe data",IF(OR(A285&lt;=0,MOD(A285,1)&lt;&gt;0),"Revisar data",IF(OR(B285="",COUNTIF('Despesas'!$B$5:$B$504,B285)&lt;&gt;1),"Revisar referência",IF(C285="","Informe descrição",IF(NOT(OR(D285="Tributos e deduções",D285="Variável",D285="Fixa")),"Revisar classe",IF(NOT(ISNUMBER(E285)),"Informe valores",IF(E285=0,"Revisar valores","OK"))))))))</x:f>
      </x:c>
    </x:row>
    <x:row r="286">
      <x:c r="A286" s="7"/>
      <x:c r="B286" s="1"/>
      <x:c r="C286" s="1"/>
      <x:c r="D286" s="1"/>
      <x:c r="E286" s="8"/>
      <x:c r="F286" s="1" t="str">
        <x:f>IF(COUNTA(A286:E286)=0,"",IF(NOT(ISNUMBER(A286)),"Informe data",IF(OR(A286&lt;=0,MOD(A286,1)&lt;&gt;0),"Revisar data",IF(OR(B286="",COUNTIF('Despesas'!$B$5:$B$504,B286)&lt;&gt;1),"Revisar referência",IF(C286="","Informe descrição",IF(NOT(OR(D286="Tributos e deduções",D286="Variável",D286="Fixa")),"Revisar classe",IF(NOT(ISNUMBER(E286)),"Informe valores",IF(E286=0,"Revisar valores","OK"))))))))</x:f>
      </x:c>
    </x:row>
    <x:row r="287">
      <x:c r="A287" s="7"/>
      <x:c r="B287" s="1"/>
      <x:c r="C287" s="1"/>
      <x:c r="D287" s="1"/>
      <x:c r="E287" s="8"/>
      <x:c r="F287" s="1" t="str">
        <x:f>IF(COUNTA(A287:E287)=0,"",IF(NOT(ISNUMBER(A287)),"Informe data",IF(OR(A287&lt;=0,MOD(A287,1)&lt;&gt;0),"Revisar data",IF(OR(B287="",COUNTIF('Despesas'!$B$5:$B$504,B287)&lt;&gt;1),"Revisar referência",IF(C287="","Informe descrição",IF(NOT(OR(D287="Tributos e deduções",D287="Variável",D287="Fixa")),"Revisar classe",IF(NOT(ISNUMBER(E287)),"Informe valores",IF(E287=0,"Revisar valores","OK"))))))))</x:f>
      </x:c>
    </x:row>
    <x:row r="288">
      <x:c r="A288" s="7"/>
      <x:c r="B288" s="1"/>
      <x:c r="C288" s="1"/>
      <x:c r="D288" s="1"/>
      <x:c r="E288" s="8"/>
      <x:c r="F288" s="1" t="str">
        <x:f>IF(COUNTA(A288:E288)=0,"",IF(NOT(ISNUMBER(A288)),"Informe data",IF(OR(A288&lt;=0,MOD(A288,1)&lt;&gt;0),"Revisar data",IF(OR(B288="",COUNTIF('Despesas'!$B$5:$B$504,B288)&lt;&gt;1),"Revisar referência",IF(C288="","Informe descrição",IF(NOT(OR(D288="Tributos e deduções",D288="Variável",D288="Fixa")),"Revisar classe",IF(NOT(ISNUMBER(E288)),"Informe valores",IF(E288=0,"Revisar valores","OK"))))))))</x:f>
      </x:c>
    </x:row>
    <x:row r="289">
      <x:c r="A289" s="7"/>
      <x:c r="B289" s="1"/>
      <x:c r="C289" s="1"/>
      <x:c r="D289" s="1"/>
      <x:c r="E289" s="8"/>
      <x:c r="F289" s="1" t="str">
        <x:f>IF(COUNTA(A289:E289)=0,"",IF(NOT(ISNUMBER(A289)),"Informe data",IF(OR(A289&lt;=0,MOD(A289,1)&lt;&gt;0),"Revisar data",IF(OR(B289="",COUNTIF('Despesas'!$B$5:$B$504,B289)&lt;&gt;1),"Revisar referência",IF(C289="","Informe descrição",IF(NOT(OR(D289="Tributos e deduções",D289="Variável",D289="Fixa")),"Revisar classe",IF(NOT(ISNUMBER(E289)),"Informe valores",IF(E289=0,"Revisar valores","OK"))))))))</x:f>
      </x:c>
    </x:row>
    <x:row r="290">
      <x:c r="A290" s="7"/>
      <x:c r="B290" s="1"/>
      <x:c r="C290" s="1"/>
      <x:c r="D290" s="1"/>
      <x:c r="E290" s="8"/>
      <x:c r="F290" s="1" t="str">
        <x:f>IF(COUNTA(A290:E290)=0,"",IF(NOT(ISNUMBER(A290)),"Informe data",IF(OR(A290&lt;=0,MOD(A290,1)&lt;&gt;0),"Revisar data",IF(OR(B290="",COUNTIF('Despesas'!$B$5:$B$504,B290)&lt;&gt;1),"Revisar referência",IF(C290="","Informe descrição",IF(NOT(OR(D290="Tributos e deduções",D290="Variável",D290="Fixa")),"Revisar classe",IF(NOT(ISNUMBER(E290)),"Informe valores",IF(E290=0,"Revisar valores","OK"))))))))</x:f>
      </x:c>
    </x:row>
    <x:row r="291">
      <x:c r="A291" s="7"/>
      <x:c r="B291" s="1"/>
      <x:c r="C291" s="1"/>
      <x:c r="D291" s="1"/>
      <x:c r="E291" s="8"/>
      <x:c r="F291" s="1" t="str">
        <x:f>IF(COUNTA(A291:E291)=0,"",IF(NOT(ISNUMBER(A291)),"Informe data",IF(OR(A291&lt;=0,MOD(A291,1)&lt;&gt;0),"Revisar data",IF(OR(B291="",COUNTIF('Despesas'!$B$5:$B$504,B291)&lt;&gt;1),"Revisar referência",IF(C291="","Informe descrição",IF(NOT(OR(D291="Tributos e deduções",D291="Variável",D291="Fixa")),"Revisar classe",IF(NOT(ISNUMBER(E291)),"Informe valores",IF(E291=0,"Revisar valores","OK"))))))))</x:f>
      </x:c>
    </x:row>
    <x:row r="292">
      <x:c r="A292" s="7"/>
      <x:c r="B292" s="1"/>
      <x:c r="C292" s="1"/>
      <x:c r="D292" s="1"/>
      <x:c r="E292" s="8"/>
      <x:c r="F292" s="1" t="str">
        <x:f>IF(COUNTA(A292:E292)=0,"",IF(NOT(ISNUMBER(A292)),"Informe data",IF(OR(A292&lt;=0,MOD(A292,1)&lt;&gt;0),"Revisar data",IF(OR(B292="",COUNTIF('Despesas'!$B$5:$B$504,B292)&lt;&gt;1),"Revisar referência",IF(C292="","Informe descrição",IF(NOT(OR(D292="Tributos e deduções",D292="Variável",D292="Fixa")),"Revisar classe",IF(NOT(ISNUMBER(E292)),"Informe valores",IF(E292=0,"Revisar valores","OK"))))))))</x:f>
      </x:c>
    </x:row>
    <x:row r="293">
      <x:c r="A293" s="7"/>
      <x:c r="B293" s="1"/>
      <x:c r="C293" s="1"/>
      <x:c r="D293" s="1"/>
      <x:c r="E293" s="8"/>
      <x:c r="F293" s="1" t="str">
        <x:f>IF(COUNTA(A293:E293)=0,"",IF(NOT(ISNUMBER(A293)),"Informe data",IF(OR(A293&lt;=0,MOD(A293,1)&lt;&gt;0),"Revisar data",IF(OR(B293="",COUNTIF('Despesas'!$B$5:$B$504,B293)&lt;&gt;1),"Revisar referência",IF(C293="","Informe descrição",IF(NOT(OR(D293="Tributos e deduções",D293="Variável",D293="Fixa")),"Revisar classe",IF(NOT(ISNUMBER(E293)),"Informe valores",IF(E293=0,"Revisar valores","OK"))))))))</x:f>
      </x:c>
    </x:row>
    <x:row r="294">
      <x:c r="A294" s="7"/>
      <x:c r="B294" s="1"/>
      <x:c r="C294" s="1"/>
      <x:c r="D294" s="1"/>
      <x:c r="E294" s="8"/>
      <x:c r="F294" s="1" t="str">
        <x:f>IF(COUNTA(A294:E294)=0,"",IF(NOT(ISNUMBER(A294)),"Informe data",IF(OR(A294&lt;=0,MOD(A294,1)&lt;&gt;0),"Revisar data",IF(OR(B294="",COUNTIF('Despesas'!$B$5:$B$504,B294)&lt;&gt;1),"Revisar referência",IF(C294="","Informe descrição",IF(NOT(OR(D294="Tributos e deduções",D294="Variável",D294="Fixa")),"Revisar classe",IF(NOT(ISNUMBER(E294)),"Informe valores",IF(E294=0,"Revisar valores","OK"))))))))</x:f>
      </x:c>
    </x:row>
    <x:row r="295">
      <x:c r="A295" s="7"/>
      <x:c r="B295" s="1"/>
      <x:c r="C295" s="1"/>
      <x:c r="D295" s="1"/>
      <x:c r="E295" s="8"/>
      <x:c r="F295" s="1" t="str">
        <x:f>IF(COUNTA(A295:E295)=0,"",IF(NOT(ISNUMBER(A295)),"Informe data",IF(OR(A295&lt;=0,MOD(A295,1)&lt;&gt;0),"Revisar data",IF(OR(B295="",COUNTIF('Despesas'!$B$5:$B$504,B295)&lt;&gt;1),"Revisar referência",IF(C295="","Informe descrição",IF(NOT(OR(D295="Tributos e deduções",D295="Variável",D295="Fixa")),"Revisar classe",IF(NOT(ISNUMBER(E295)),"Informe valores",IF(E295=0,"Revisar valores","OK"))))))))</x:f>
      </x:c>
    </x:row>
    <x:row r="296">
      <x:c r="A296" s="7"/>
      <x:c r="B296" s="1"/>
      <x:c r="C296" s="1"/>
      <x:c r="D296" s="1"/>
      <x:c r="E296" s="8"/>
      <x:c r="F296" s="1" t="str">
        <x:f>IF(COUNTA(A296:E296)=0,"",IF(NOT(ISNUMBER(A296)),"Informe data",IF(OR(A296&lt;=0,MOD(A296,1)&lt;&gt;0),"Revisar data",IF(OR(B296="",COUNTIF('Despesas'!$B$5:$B$504,B296)&lt;&gt;1),"Revisar referência",IF(C296="","Informe descrição",IF(NOT(OR(D296="Tributos e deduções",D296="Variável",D296="Fixa")),"Revisar classe",IF(NOT(ISNUMBER(E296)),"Informe valores",IF(E296=0,"Revisar valores","OK"))))))))</x:f>
      </x:c>
    </x:row>
    <x:row r="297">
      <x:c r="A297" s="7"/>
      <x:c r="B297" s="1"/>
      <x:c r="C297" s="1"/>
      <x:c r="D297" s="1"/>
      <x:c r="E297" s="8"/>
      <x:c r="F297" s="1" t="str">
        <x:f>IF(COUNTA(A297:E297)=0,"",IF(NOT(ISNUMBER(A297)),"Informe data",IF(OR(A297&lt;=0,MOD(A297,1)&lt;&gt;0),"Revisar data",IF(OR(B297="",COUNTIF('Despesas'!$B$5:$B$504,B297)&lt;&gt;1),"Revisar referência",IF(C297="","Informe descrição",IF(NOT(OR(D297="Tributos e deduções",D297="Variável",D297="Fixa")),"Revisar classe",IF(NOT(ISNUMBER(E297)),"Informe valores",IF(E297=0,"Revisar valores","OK"))))))))</x:f>
      </x:c>
    </x:row>
    <x:row r="298">
      <x:c r="A298" s="7"/>
      <x:c r="B298" s="1"/>
      <x:c r="C298" s="1"/>
      <x:c r="D298" s="1"/>
      <x:c r="E298" s="8"/>
      <x:c r="F298" s="1" t="str">
        <x:f>IF(COUNTA(A298:E298)=0,"",IF(NOT(ISNUMBER(A298)),"Informe data",IF(OR(A298&lt;=0,MOD(A298,1)&lt;&gt;0),"Revisar data",IF(OR(B298="",COUNTIF('Despesas'!$B$5:$B$504,B298)&lt;&gt;1),"Revisar referência",IF(C298="","Informe descrição",IF(NOT(OR(D298="Tributos e deduções",D298="Variável",D298="Fixa")),"Revisar classe",IF(NOT(ISNUMBER(E298)),"Informe valores",IF(E298=0,"Revisar valores","OK"))))))))</x:f>
      </x:c>
    </x:row>
    <x:row r="299">
      <x:c r="A299" s="7"/>
      <x:c r="B299" s="1"/>
      <x:c r="C299" s="1"/>
      <x:c r="D299" s="1"/>
      <x:c r="E299" s="8"/>
      <x:c r="F299" s="1" t="str">
        <x:f>IF(COUNTA(A299:E299)=0,"",IF(NOT(ISNUMBER(A299)),"Informe data",IF(OR(A299&lt;=0,MOD(A299,1)&lt;&gt;0),"Revisar data",IF(OR(B299="",COUNTIF('Despesas'!$B$5:$B$504,B299)&lt;&gt;1),"Revisar referência",IF(C299="","Informe descrição",IF(NOT(OR(D299="Tributos e deduções",D299="Variável",D299="Fixa")),"Revisar classe",IF(NOT(ISNUMBER(E299)),"Informe valores",IF(E299=0,"Revisar valores","OK"))))))))</x:f>
      </x:c>
    </x:row>
    <x:row r="300">
      <x:c r="A300" s="7"/>
      <x:c r="B300" s="1"/>
      <x:c r="C300" s="1"/>
      <x:c r="D300" s="1"/>
      <x:c r="E300" s="8"/>
      <x:c r="F300" s="1" t="str">
        <x:f>IF(COUNTA(A300:E300)=0,"",IF(NOT(ISNUMBER(A300)),"Informe data",IF(OR(A300&lt;=0,MOD(A300,1)&lt;&gt;0),"Revisar data",IF(OR(B300="",COUNTIF('Despesas'!$B$5:$B$504,B300)&lt;&gt;1),"Revisar referência",IF(C300="","Informe descrição",IF(NOT(OR(D300="Tributos e deduções",D300="Variável",D300="Fixa")),"Revisar classe",IF(NOT(ISNUMBER(E300)),"Informe valores",IF(E300=0,"Revisar valores","OK"))))))))</x:f>
      </x:c>
    </x:row>
    <x:row r="301">
      <x:c r="A301" s="7"/>
      <x:c r="B301" s="1"/>
      <x:c r="C301" s="1"/>
      <x:c r="D301" s="1"/>
      <x:c r="E301" s="8"/>
      <x:c r="F301" s="1" t="str">
        <x:f>IF(COUNTA(A301:E301)=0,"",IF(NOT(ISNUMBER(A301)),"Informe data",IF(OR(A301&lt;=0,MOD(A301,1)&lt;&gt;0),"Revisar data",IF(OR(B301="",COUNTIF('Despesas'!$B$5:$B$504,B301)&lt;&gt;1),"Revisar referência",IF(C301="","Informe descrição",IF(NOT(OR(D301="Tributos e deduções",D301="Variável",D301="Fixa")),"Revisar classe",IF(NOT(ISNUMBER(E301)),"Informe valores",IF(E301=0,"Revisar valores","OK"))))))))</x:f>
      </x:c>
    </x:row>
    <x:row r="302">
      <x:c r="A302" s="7"/>
      <x:c r="B302" s="1"/>
      <x:c r="C302" s="1"/>
      <x:c r="D302" s="1"/>
      <x:c r="E302" s="8"/>
      <x:c r="F302" s="1" t="str">
        <x:f>IF(COUNTA(A302:E302)=0,"",IF(NOT(ISNUMBER(A302)),"Informe data",IF(OR(A302&lt;=0,MOD(A302,1)&lt;&gt;0),"Revisar data",IF(OR(B302="",COUNTIF('Despesas'!$B$5:$B$504,B302)&lt;&gt;1),"Revisar referência",IF(C302="","Informe descrição",IF(NOT(OR(D302="Tributos e deduções",D302="Variável",D302="Fixa")),"Revisar classe",IF(NOT(ISNUMBER(E302)),"Informe valores",IF(E302=0,"Revisar valores","OK"))))))))</x:f>
      </x:c>
    </x:row>
    <x:row r="303">
      <x:c r="A303" s="7"/>
      <x:c r="B303" s="1"/>
      <x:c r="C303" s="1"/>
      <x:c r="D303" s="1"/>
      <x:c r="E303" s="8"/>
      <x:c r="F303" s="1" t="str">
        <x:f>IF(COUNTA(A303:E303)=0,"",IF(NOT(ISNUMBER(A303)),"Informe data",IF(OR(A303&lt;=0,MOD(A303,1)&lt;&gt;0),"Revisar data",IF(OR(B303="",COUNTIF('Despesas'!$B$5:$B$504,B303)&lt;&gt;1),"Revisar referência",IF(C303="","Informe descrição",IF(NOT(OR(D303="Tributos e deduções",D303="Variável",D303="Fixa")),"Revisar classe",IF(NOT(ISNUMBER(E303)),"Informe valores",IF(E303=0,"Revisar valores","OK"))))))))</x:f>
      </x:c>
    </x:row>
    <x:row r="304">
      <x:c r="A304" s="7"/>
      <x:c r="B304" s="1"/>
      <x:c r="C304" s="1"/>
      <x:c r="D304" s="1"/>
      <x:c r="E304" s="8"/>
      <x:c r="F304" s="1" t="str">
        <x:f>IF(COUNTA(A304:E304)=0,"",IF(NOT(ISNUMBER(A304)),"Informe data",IF(OR(A304&lt;=0,MOD(A304,1)&lt;&gt;0),"Revisar data",IF(OR(B304="",COUNTIF('Despesas'!$B$5:$B$504,B304)&lt;&gt;1),"Revisar referência",IF(C304="","Informe descrição",IF(NOT(OR(D304="Tributos e deduções",D304="Variável",D304="Fixa")),"Revisar classe",IF(NOT(ISNUMBER(E304)),"Informe valores",IF(E304=0,"Revisar valores","OK"))))))))</x:f>
      </x:c>
    </x:row>
    <x:row r="305">
      <x:c r="A305" s="7"/>
      <x:c r="B305" s="1"/>
      <x:c r="C305" s="1"/>
      <x:c r="D305" s="1"/>
      <x:c r="E305" s="8"/>
      <x:c r="F305" s="1" t="str">
        <x:f>IF(COUNTA(A305:E305)=0,"",IF(NOT(ISNUMBER(A305)),"Informe data",IF(OR(A305&lt;=0,MOD(A305,1)&lt;&gt;0),"Revisar data",IF(OR(B305="",COUNTIF('Despesas'!$B$5:$B$504,B305)&lt;&gt;1),"Revisar referência",IF(C305="","Informe descrição",IF(NOT(OR(D305="Tributos e deduções",D305="Variável",D305="Fixa")),"Revisar classe",IF(NOT(ISNUMBER(E305)),"Informe valores",IF(E305=0,"Revisar valores","OK"))))))))</x:f>
      </x:c>
    </x:row>
    <x:row r="306">
      <x:c r="A306" s="7"/>
      <x:c r="B306" s="1"/>
      <x:c r="C306" s="1"/>
      <x:c r="D306" s="1"/>
      <x:c r="E306" s="8"/>
      <x:c r="F306" s="1" t="str">
        <x:f>IF(COUNTA(A306:E306)=0,"",IF(NOT(ISNUMBER(A306)),"Informe data",IF(OR(A306&lt;=0,MOD(A306,1)&lt;&gt;0),"Revisar data",IF(OR(B306="",COUNTIF('Despesas'!$B$5:$B$504,B306)&lt;&gt;1),"Revisar referência",IF(C306="","Informe descrição",IF(NOT(OR(D306="Tributos e deduções",D306="Variável",D306="Fixa")),"Revisar classe",IF(NOT(ISNUMBER(E306)),"Informe valores",IF(E306=0,"Revisar valores","OK"))))))))</x:f>
      </x:c>
    </x:row>
    <x:row r="307">
      <x:c r="A307" s="7"/>
      <x:c r="B307" s="1"/>
      <x:c r="C307" s="1"/>
      <x:c r="D307" s="1"/>
      <x:c r="E307" s="8"/>
      <x:c r="F307" s="1" t="str">
        <x:f>IF(COUNTA(A307:E307)=0,"",IF(NOT(ISNUMBER(A307)),"Informe data",IF(OR(A307&lt;=0,MOD(A307,1)&lt;&gt;0),"Revisar data",IF(OR(B307="",COUNTIF('Despesas'!$B$5:$B$504,B307)&lt;&gt;1),"Revisar referência",IF(C307="","Informe descrição",IF(NOT(OR(D307="Tributos e deduções",D307="Variável",D307="Fixa")),"Revisar classe",IF(NOT(ISNUMBER(E307)),"Informe valores",IF(E307=0,"Revisar valores","OK"))))))))</x:f>
      </x:c>
    </x:row>
    <x:row r="308">
      <x:c r="A308" s="7"/>
      <x:c r="B308" s="1"/>
      <x:c r="C308" s="1"/>
      <x:c r="D308" s="1"/>
      <x:c r="E308" s="8"/>
      <x:c r="F308" s="1" t="str">
        <x:f>IF(COUNTA(A308:E308)=0,"",IF(NOT(ISNUMBER(A308)),"Informe data",IF(OR(A308&lt;=0,MOD(A308,1)&lt;&gt;0),"Revisar data",IF(OR(B308="",COUNTIF('Despesas'!$B$5:$B$504,B308)&lt;&gt;1),"Revisar referência",IF(C308="","Informe descrição",IF(NOT(OR(D308="Tributos e deduções",D308="Variável",D308="Fixa")),"Revisar classe",IF(NOT(ISNUMBER(E308)),"Informe valores",IF(E308=0,"Revisar valores","OK"))))))))</x:f>
      </x:c>
    </x:row>
    <x:row r="309">
      <x:c r="A309" s="7"/>
      <x:c r="B309" s="1"/>
      <x:c r="C309" s="1"/>
      <x:c r="D309" s="1"/>
      <x:c r="E309" s="8"/>
      <x:c r="F309" s="1" t="str">
        <x:f>IF(COUNTA(A309:E309)=0,"",IF(NOT(ISNUMBER(A309)),"Informe data",IF(OR(A309&lt;=0,MOD(A309,1)&lt;&gt;0),"Revisar data",IF(OR(B309="",COUNTIF('Despesas'!$B$5:$B$504,B309)&lt;&gt;1),"Revisar referência",IF(C309="","Informe descrição",IF(NOT(OR(D309="Tributos e deduções",D309="Variável",D309="Fixa")),"Revisar classe",IF(NOT(ISNUMBER(E309)),"Informe valores",IF(E309=0,"Revisar valores","OK"))))))))</x:f>
      </x:c>
    </x:row>
    <x:row r="310">
      <x:c r="A310" s="7"/>
      <x:c r="B310" s="1"/>
      <x:c r="C310" s="1"/>
      <x:c r="D310" s="1"/>
      <x:c r="E310" s="8"/>
      <x:c r="F310" s="1" t="str">
        <x:f>IF(COUNTA(A310:E310)=0,"",IF(NOT(ISNUMBER(A310)),"Informe data",IF(OR(A310&lt;=0,MOD(A310,1)&lt;&gt;0),"Revisar data",IF(OR(B310="",COUNTIF('Despesas'!$B$5:$B$504,B310)&lt;&gt;1),"Revisar referência",IF(C310="","Informe descrição",IF(NOT(OR(D310="Tributos e deduções",D310="Variável",D310="Fixa")),"Revisar classe",IF(NOT(ISNUMBER(E310)),"Informe valores",IF(E310=0,"Revisar valores","OK"))))))))</x:f>
      </x:c>
    </x:row>
    <x:row r="311">
      <x:c r="A311" s="7"/>
      <x:c r="B311" s="1"/>
      <x:c r="C311" s="1"/>
      <x:c r="D311" s="1"/>
      <x:c r="E311" s="8"/>
      <x:c r="F311" s="1" t="str">
        <x:f>IF(COUNTA(A311:E311)=0,"",IF(NOT(ISNUMBER(A311)),"Informe data",IF(OR(A311&lt;=0,MOD(A311,1)&lt;&gt;0),"Revisar data",IF(OR(B311="",COUNTIF('Despesas'!$B$5:$B$504,B311)&lt;&gt;1),"Revisar referência",IF(C311="","Informe descrição",IF(NOT(OR(D311="Tributos e deduções",D311="Variável",D311="Fixa")),"Revisar classe",IF(NOT(ISNUMBER(E311)),"Informe valores",IF(E311=0,"Revisar valores","OK"))))))))</x:f>
      </x:c>
    </x:row>
    <x:row r="312">
      <x:c r="A312" s="7"/>
      <x:c r="B312" s="1"/>
      <x:c r="C312" s="1"/>
      <x:c r="D312" s="1"/>
      <x:c r="E312" s="8"/>
      <x:c r="F312" s="1" t="str">
        <x:f>IF(COUNTA(A312:E312)=0,"",IF(NOT(ISNUMBER(A312)),"Informe data",IF(OR(A312&lt;=0,MOD(A312,1)&lt;&gt;0),"Revisar data",IF(OR(B312="",COUNTIF('Despesas'!$B$5:$B$504,B312)&lt;&gt;1),"Revisar referência",IF(C312="","Informe descrição",IF(NOT(OR(D312="Tributos e deduções",D312="Variável",D312="Fixa")),"Revisar classe",IF(NOT(ISNUMBER(E312)),"Informe valores",IF(E312=0,"Revisar valores","OK"))))))))</x:f>
      </x:c>
    </x:row>
    <x:row r="313">
      <x:c r="A313" s="7"/>
      <x:c r="B313" s="1"/>
      <x:c r="C313" s="1"/>
      <x:c r="D313" s="1"/>
      <x:c r="E313" s="8"/>
      <x:c r="F313" s="1" t="str">
        <x:f>IF(COUNTA(A313:E313)=0,"",IF(NOT(ISNUMBER(A313)),"Informe data",IF(OR(A313&lt;=0,MOD(A313,1)&lt;&gt;0),"Revisar data",IF(OR(B313="",COUNTIF('Despesas'!$B$5:$B$504,B313)&lt;&gt;1),"Revisar referência",IF(C313="","Informe descrição",IF(NOT(OR(D313="Tributos e deduções",D313="Variável",D313="Fixa")),"Revisar classe",IF(NOT(ISNUMBER(E313)),"Informe valores",IF(E313=0,"Revisar valores","OK"))))))))</x:f>
      </x:c>
    </x:row>
    <x:row r="314">
      <x:c r="A314" s="7"/>
      <x:c r="B314" s="1"/>
      <x:c r="C314" s="1"/>
      <x:c r="D314" s="1"/>
      <x:c r="E314" s="8"/>
      <x:c r="F314" s="1" t="str">
        <x:f>IF(COUNTA(A314:E314)=0,"",IF(NOT(ISNUMBER(A314)),"Informe data",IF(OR(A314&lt;=0,MOD(A314,1)&lt;&gt;0),"Revisar data",IF(OR(B314="",COUNTIF('Despesas'!$B$5:$B$504,B314)&lt;&gt;1),"Revisar referência",IF(C314="","Informe descrição",IF(NOT(OR(D314="Tributos e deduções",D314="Variável",D314="Fixa")),"Revisar classe",IF(NOT(ISNUMBER(E314)),"Informe valores",IF(E314=0,"Revisar valores","OK"))))))))</x:f>
      </x:c>
    </x:row>
    <x:row r="315">
      <x:c r="A315" s="7"/>
      <x:c r="B315" s="1"/>
      <x:c r="C315" s="1"/>
      <x:c r="D315" s="1"/>
      <x:c r="E315" s="8"/>
      <x:c r="F315" s="1" t="str">
        <x:f>IF(COUNTA(A315:E315)=0,"",IF(NOT(ISNUMBER(A315)),"Informe data",IF(OR(A315&lt;=0,MOD(A315,1)&lt;&gt;0),"Revisar data",IF(OR(B315="",COUNTIF('Despesas'!$B$5:$B$504,B315)&lt;&gt;1),"Revisar referência",IF(C315="","Informe descrição",IF(NOT(OR(D315="Tributos e deduções",D315="Variável",D315="Fixa")),"Revisar classe",IF(NOT(ISNUMBER(E315)),"Informe valores",IF(E315=0,"Revisar valores","OK"))))))))</x:f>
      </x:c>
    </x:row>
    <x:row r="316">
      <x:c r="A316" s="7"/>
      <x:c r="B316" s="1"/>
      <x:c r="C316" s="1"/>
      <x:c r="D316" s="1"/>
      <x:c r="E316" s="8"/>
      <x:c r="F316" s="1" t="str">
        <x:f>IF(COUNTA(A316:E316)=0,"",IF(NOT(ISNUMBER(A316)),"Informe data",IF(OR(A316&lt;=0,MOD(A316,1)&lt;&gt;0),"Revisar data",IF(OR(B316="",COUNTIF('Despesas'!$B$5:$B$504,B316)&lt;&gt;1),"Revisar referência",IF(C316="","Informe descrição",IF(NOT(OR(D316="Tributos e deduções",D316="Variável",D316="Fixa")),"Revisar classe",IF(NOT(ISNUMBER(E316)),"Informe valores",IF(E316=0,"Revisar valores","OK"))))))))</x:f>
      </x:c>
    </x:row>
    <x:row r="317">
      <x:c r="A317" s="7"/>
      <x:c r="B317" s="1"/>
      <x:c r="C317" s="1"/>
      <x:c r="D317" s="1"/>
      <x:c r="E317" s="8"/>
      <x:c r="F317" s="1" t="str">
        <x:f>IF(COUNTA(A317:E317)=0,"",IF(NOT(ISNUMBER(A317)),"Informe data",IF(OR(A317&lt;=0,MOD(A317,1)&lt;&gt;0),"Revisar data",IF(OR(B317="",COUNTIF('Despesas'!$B$5:$B$504,B317)&lt;&gt;1),"Revisar referência",IF(C317="","Informe descrição",IF(NOT(OR(D317="Tributos e deduções",D317="Variável",D317="Fixa")),"Revisar classe",IF(NOT(ISNUMBER(E317)),"Informe valores",IF(E317=0,"Revisar valores","OK"))))))))</x:f>
      </x:c>
    </x:row>
    <x:row r="318">
      <x:c r="A318" s="7"/>
      <x:c r="B318" s="1"/>
      <x:c r="C318" s="1"/>
      <x:c r="D318" s="1"/>
      <x:c r="E318" s="8"/>
      <x:c r="F318" s="1" t="str">
        <x:f>IF(COUNTA(A318:E318)=0,"",IF(NOT(ISNUMBER(A318)),"Informe data",IF(OR(A318&lt;=0,MOD(A318,1)&lt;&gt;0),"Revisar data",IF(OR(B318="",COUNTIF('Despesas'!$B$5:$B$504,B318)&lt;&gt;1),"Revisar referência",IF(C318="","Informe descrição",IF(NOT(OR(D318="Tributos e deduções",D318="Variável",D318="Fixa")),"Revisar classe",IF(NOT(ISNUMBER(E318)),"Informe valores",IF(E318=0,"Revisar valores","OK"))))))))</x:f>
      </x:c>
    </x:row>
    <x:row r="319">
      <x:c r="A319" s="7"/>
      <x:c r="B319" s="1"/>
      <x:c r="C319" s="1"/>
      <x:c r="D319" s="1"/>
      <x:c r="E319" s="8"/>
      <x:c r="F319" s="1" t="str">
        <x:f>IF(COUNTA(A319:E319)=0,"",IF(NOT(ISNUMBER(A319)),"Informe data",IF(OR(A319&lt;=0,MOD(A319,1)&lt;&gt;0),"Revisar data",IF(OR(B319="",COUNTIF('Despesas'!$B$5:$B$504,B319)&lt;&gt;1),"Revisar referência",IF(C319="","Informe descrição",IF(NOT(OR(D319="Tributos e deduções",D319="Variável",D319="Fixa")),"Revisar classe",IF(NOT(ISNUMBER(E319)),"Informe valores",IF(E319=0,"Revisar valores","OK"))))))))</x:f>
      </x:c>
    </x:row>
    <x:row r="320">
      <x:c r="A320" s="7"/>
      <x:c r="B320" s="1"/>
      <x:c r="C320" s="1"/>
      <x:c r="D320" s="1"/>
      <x:c r="E320" s="8"/>
      <x:c r="F320" s="1" t="str">
        <x:f>IF(COUNTA(A320:E320)=0,"",IF(NOT(ISNUMBER(A320)),"Informe data",IF(OR(A320&lt;=0,MOD(A320,1)&lt;&gt;0),"Revisar data",IF(OR(B320="",COUNTIF('Despesas'!$B$5:$B$504,B320)&lt;&gt;1),"Revisar referência",IF(C320="","Informe descrição",IF(NOT(OR(D320="Tributos e deduções",D320="Variável",D320="Fixa")),"Revisar classe",IF(NOT(ISNUMBER(E320)),"Informe valores",IF(E320=0,"Revisar valores","OK"))))))))</x:f>
      </x:c>
    </x:row>
    <x:row r="321">
      <x:c r="A321" s="7"/>
      <x:c r="B321" s="1"/>
      <x:c r="C321" s="1"/>
      <x:c r="D321" s="1"/>
      <x:c r="E321" s="8"/>
      <x:c r="F321" s="1" t="str">
        <x:f>IF(COUNTA(A321:E321)=0,"",IF(NOT(ISNUMBER(A321)),"Informe data",IF(OR(A321&lt;=0,MOD(A321,1)&lt;&gt;0),"Revisar data",IF(OR(B321="",COUNTIF('Despesas'!$B$5:$B$504,B321)&lt;&gt;1),"Revisar referência",IF(C321="","Informe descrição",IF(NOT(OR(D321="Tributos e deduções",D321="Variável",D321="Fixa")),"Revisar classe",IF(NOT(ISNUMBER(E321)),"Informe valores",IF(E321=0,"Revisar valores","OK"))))))))</x:f>
      </x:c>
    </x:row>
    <x:row r="322">
      <x:c r="A322" s="7"/>
      <x:c r="B322" s="1"/>
      <x:c r="C322" s="1"/>
      <x:c r="D322" s="1"/>
      <x:c r="E322" s="8"/>
      <x:c r="F322" s="1" t="str">
        <x:f>IF(COUNTA(A322:E322)=0,"",IF(NOT(ISNUMBER(A322)),"Informe data",IF(OR(A322&lt;=0,MOD(A322,1)&lt;&gt;0),"Revisar data",IF(OR(B322="",COUNTIF('Despesas'!$B$5:$B$504,B322)&lt;&gt;1),"Revisar referência",IF(C322="","Informe descrição",IF(NOT(OR(D322="Tributos e deduções",D322="Variável",D322="Fixa")),"Revisar classe",IF(NOT(ISNUMBER(E322)),"Informe valores",IF(E322=0,"Revisar valores","OK"))))))))</x:f>
      </x:c>
    </x:row>
    <x:row r="323">
      <x:c r="A323" s="7"/>
      <x:c r="B323" s="1"/>
      <x:c r="C323" s="1"/>
      <x:c r="D323" s="1"/>
      <x:c r="E323" s="8"/>
      <x:c r="F323" s="1" t="str">
        <x:f>IF(COUNTA(A323:E323)=0,"",IF(NOT(ISNUMBER(A323)),"Informe data",IF(OR(A323&lt;=0,MOD(A323,1)&lt;&gt;0),"Revisar data",IF(OR(B323="",COUNTIF('Despesas'!$B$5:$B$504,B323)&lt;&gt;1),"Revisar referência",IF(C323="","Informe descrição",IF(NOT(OR(D323="Tributos e deduções",D323="Variável",D323="Fixa")),"Revisar classe",IF(NOT(ISNUMBER(E323)),"Informe valores",IF(E323=0,"Revisar valores","OK"))))))))</x:f>
      </x:c>
    </x:row>
    <x:row r="324">
      <x:c r="A324" s="7"/>
      <x:c r="B324" s="1"/>
      <x:c r="C324" s="1"/>
      <x:c r="D324" s="1"/>
      <x:c r="E324" s="8"/>
      <x:c r="F324" s="1" t="str">
        <x:f>IF(COUNTA(A324:E324)=0,"",IF(NOT(ISNUMBER(A324)),"Informe data",IF(OR(A324&lt;=0,MOD(A324,1)&lt;&gt;0),"Revisar data",IF(OR(B324="",COUNTIF('Despesas'!$B$5:$B$504,B324)&lt;&gt;1),"Revisar referência",IF(C324="","Informe descrição",IF(NOT(OR(D324="Tributos e deduções",D324="Variável",D324="Fixa")),"Revisar classe",IF(NOT(ISNUMBER(E324)),"Informe valores",IF(E324=0,"Revisar valores","OK"))))))))</x:f>
      </x:c>
    </x:row>
    <x:row r="325">
      <x:c r="A325" s="7"/>
      <x:c r="B325" s="1"/>
      <x:c r="C325" s="1"/>
      <x:c r="D325" s="1"/>
      <x:c r="E325" s="8"/>
      <x:c r="F325" s="1" t="str">
        <x:f>IF(COUNTA(A325:E325)=0,"",IF(NOT(ISNUMBER(A325)),"Informe data",IF(OR(A325&lt;=0,MOD(A325,1)&lt;&gt;0),"Revisar data",IF(OR(B325="",COUNTIF('Despesas'!$B$5:$B$504,B325)&lt;&gt;1),"Revisar referência",IF(C325="","Informe descrição",IF(NOT(OR(D325="Tributos e deduções",D325="Variável",D325="Fixa")),"Revisar classe",IF(NOT(ISNUMBER(E325)),"Informe valores",IF(E325=0,"Revisar valores","OK"))))))))</x:f>
      </x:c>
    </x:row>
    <x:row r="326">
      <x:c r="A326" s="7"/>
      <x:c r="B326" s="1"/>
      <x:c r="C326" s="1"/>
      <x:c r="D326" s="1"/>
      <x:c r="E326" s="8"/>
      <x:c r="F326" s="1" t="str">
        <x:f>IF(COUNTA(A326:E326)=0,"",IF(NOT(ISNUMBER(A326)),"Informe data",IF(OR(A326&lt;=0,MOD(A326,1)&lt;&gt;0),"Revisar data",IF(OR(B326="",COUNTIF('Despesas'!$B$5:$B$504,B326)&lt;&gt;1),"Revisar referência",IF(C326="","Informe descrição",IF(NOT(OR(D326="Tributos e deduções",D326="Variável",D326="Fixa")),"Revisar classe",IF(NOT(ISNUMBER(E326)),"Informe valores",IF(E326=0,"Revisar valores","OK"))))))))</x:f>
      </x:c>
    </x:row>
    <x:row r="327">
      <x:c r="A327" s="7"/>
      <x:c r="B327" s="1"/>
      <x:c r="C327" s="1"/>
      <x:c r="D327" s="1"/>
      <x:c r="E327" s="8"/>
      <x:c r="F327" s="1" t="str">
        <x:f>IF(COUNTA(A327:E327)=0,"",IF(NOT(ISNUMBER(A327)),"Informe data",IF(OR(A327&lt;=0,MOD(A327,1)&lt;&gt;0),"Revisar data",IF(OR(B327="",COUNTIF('Despesas'!$B$5:$B$504,B327)&lt;&gt;1),"Revisar referência",IF(C327="","Informe descrição",IF(NOT(OR(D327="Tributos e deduções",D327="Variável",D327="Fixa")),"Revisar classe",IF(NOT(ISNUMBER(E327)),"Informe valores",IF(E327=0,"Revisar valores","OK"))))))))</x:f>
      </x:c>
    </x:row>
    <x:row r="328">
      <x:c r="A328" s="7"/>
      <x:c r="B328" s="1"/>
      <x:c r="C328" s="1"/>
      <x:c r="D328" s="1"/>
      <x:c r="E328" s="8"/>
      <x:c r="F328" s="1" t="str">
        <x:f>IF(COUNTA(A328:E328)=0,"",IF(NOT(ISNUMBER(A328)),"Informe data",IF(OR(A328&lt;=0,MOD(A328,1)&lt;&gt;0),"Revisar data",IF(OR(B328="",COUNTIF('Despesas'!$B$5:$B$504,B328)&lt;&gt;1),"Revisar referência",IF(C328="","Informe descrição",IF(NOT(OR(D328="Tributos e deduções",D328="Variável",D328="Fixa")),"Revisar classe",IF(NOT(ISNUMBER(E328)),"Informe valores",IF(E328=0,"Revisar valores","OK"))))))))</x:f>
      </x:c>
    </x:row>
    <x:row r="329">
      <x:c r="A329" s="7"/>
      <x:c r="B329" s="1"/>
      <x:c r="C329" s="1"/>
      <x:c r="D329" s="1"/>
      <x:c r="E329" s="8"/>
      <x:c r="F329" s="1" t="str">
        <x:f>IF(COUNTA(A329:E329)=0,"",IF(NOT(ISNUMBER(A329)),"Informe data",IF(OR(A329&lt;=0,MOD(A329,1)&lt;&gt;0),"Revisar data",IF(OR(B329="",COUNTIF('Despesas'!$B$5:$B$504,B329)&lt;&gt;1),"Revisar referência",IF(C329="","Informe descrição",IF(NOT(OR(D329="Tributos e deduções",D329="Variável",D329="Fixa")),"Revisar classe",IF(NOT(ISNUMBER(E329)),"Informe valores",IF(E329=0,"Revisar valores","OK"))))))))</x:f>
      </x:c>
    </x:row>
    <x:row r="330">
      <x:c r="A330" s="7"/>
      <x:c r="B330" s="1"/>
      <x:c r="C330" s="1"/>
      <x:c r="D330" s="1"/>
      <x:c r="E330" s="8"/>
      <x:c r="F330" s="1" t="str">
        <x:f>IF(COUNTA(A330:E330)=0,"",IF(NOT(ISNUMBER(A330)),"Informe data",IF(OR(A330&lt;=0,MOD(A330,1)&lt;&gt;0),"Revisar data",IF(OR(B330="",COUNTIF('Despesas'!$B$5:$B$504,B330)&lt;&gt;1),"Revisar referência",IF(C330="","Informe descrição",IF(NOT(OR(D330="Tributos e deduções",D330="Variável",D330="Fixa")),"Revisar classe",IF(NOT(ISNUMBER(E330)),"Informe valores",IF(E330=0,"Revisar valores","OK"))))))))</x:f>
      </x:c>
    </x:row>
    <x:row r="331">
      <x:c r="A331" s="7"/>
      <x:c r="B331" s="1"/>
      <x:c r="C331" s="1"/>
      <x:c r="D331" s="1"/>
      <x:c r="E331" s="8"/>
      <x:c r="F331" s="1" t="str">
        <x:f>IF(COUNTA(A331:E331)=0,"",IF(NOT(ISNUMBER(A331)),"Informe data",IF(OR(A331&lt;=0,MOD(A331,1)&lt;&gt;0),"Revisar data",IF(OR(B331="",COUNTIF('Despesas'!$B$5:$B$504,B331)&lt;&gt;1),"Revisar referência",IF(C331="","Informe descrição",IF(NOT(OR(D331="Tributos e deduções",D331="Variável",D331="Fixa")),"Revisar classe",IF(NOT(ISNUMBER(E331)),"Informe valores",IF(E331=0,"Revisar valores","OK"))))))))</x:f>
      </x:c>
    </x:row>
    <x:row r="332">
      <x:c r="A332" s="7"/>
      <x:c r="B332" s="1"/>
      <x:c r="C332" s="1"/>
      <x:c r="D332" s="1"/>
      <x:c r="E332" s="8"/>
      <x:c r="F332" s="1" t="str">
        <x:f>IF(COUNTA(A332:E332)=0,"",IF(NOT(ISNUMBER(A332)),"Informe data",IF(OR(A332&lt;=0,MOD(A332,1)&lt;&gt;0),"Revisar data",IF(OR(B332="",COUNTIF('Despesas'!$B$5:$B$504,B332)&lt;&gt;1),"Revisar referência",IF(C332="","Informe descrição",IF(NOT(OR(D332="Tributos e deduções",D332="Variável",D332="Fixa")),"Revisar classe",IF(NOT(ISNUMBER(E332)),"Informe valores",IF(E332=0,"Revisar valores","OK"))))))))</x:f>
      </x:c>
    </x:row>
    <x:row r="333">
      <x:c r="A333" s="7"/>
      <x:c r="B333" s="1"/>
      <x:c r="C333" s="1"/>
      <x:c r="D333" s="1"/>
      <x:c r="E333" s="8"/>
      <x:c r="F333" s="1" t="str">
        <x:f>IF(COUNTA(A333:E333)=0,"",IF(NOT(ISNUMBER(A333)),"Informe data",IF(OR(A333&lt;=0,MOD(A333,1)&lt;&gt;0),"Revisar data",IF(OR(B333="",COUNTIF('Despesas'!$B$5:$B$504,B333)&lt;&gt;1),"Revisar referência",IF(C333="","Informe descrição",IF(NOT(OR(D333="Tributos e deduções",D333="Variável",D333="Fixa")),"Revisar classe",IF(NOT(ISNUMBER(E333)),"Informe valores",IF(E333=0,"Revisar valores","OK"))))))))</x:f>
      </x:c>
    </x:row>
    <x:row r="334">
      <x:c r="A334" s="7"/>
      <x:c r="B334" s="1"/>
      <x:c r="C334" s="1"/>
      <x:c r="D334" s="1"/>
      <x:c r="E334" s="8"/>
      <x:c r="F334" s="1" t="str">
        <x:f>IF(COUNTA(A334:E334)=0,"",IF(NOT(ISNUMBER(A334)),"Informe data",IF(OR(A334&lt;=0,MOD(A334,1)&lt;&gt;0),"Revisar data",IF(OR(B334="",COUNTIF('Despesas'!$B$5:$B$504,B334)&lt;&gt;1),"Revisar referência",IF(C334="","Informe descrição",IF(NOT(OR(D334="Tributos e deduções",D334="Variável",D334="Fixa")),"Revisar classe",IF(NOT(ISNUMBER(E334)),"Informe valores",IF(E334=0,"Revisar valores","OK"))))))))</x:f>
      </x:c>
    </x:row>
    <x:row r="335">
      <x:c r="A335" s="7"/>
      <x:c r="B335" s="1"/>
      <x:c r="C335" s="1"/>
      <x:c r="D335" s="1"/>
      <x:c r="E335" s="8"/>
      <x:c r="F335" s="1" t="str">
        <x:f>IF(COUNTA(A335:E335)=0,"",IF(NOT(ISNUMBER(A335)),"Informe data",IF(OR(A335&lt;=0,MOD(A335,1)&lt;&gt;0),"Revisar data",IF(OR(B335="",COUNTIF('Despesas'!$B$5:$B$504,B335)&lt;&gt;1),"Revisar referência",IF(C335="","Informe descrição",IF(NOT(OR(D335="Tributos e deduções",D335="Variável",D335="Fixa")),"Revisar classe",IF(NOT(ISNUMBER(E335)),"Informe valores",IF(E335=0,"Revisar valores","OK"))))))))</x:f>
      </x:c>
    </x:row>
    <x:row r="336">
      <x:c r="A336" s="7"/>
      <x:c r="B336" s="1"/>
      <x:c r="C336" s="1"/>
      <x:c r="D336" s="1"/>
      <x:c r="E336" s="8"/>
      <x:c r="F336" s="1" t="str">
        <x:f>IF(COUNTA(A336:E336)=0,"",IF(NOT(ISNUMBER(A336)),"Informe data",IF(OR(A336&lt;=0,MOD(A336,1)&lt;&gt;0),"Revisar data",IF(OR(B336="",COUNTIF('Despesas'!$B$5:$B$504,B336)&lt;&gt;1),"Revisar referência",IF(C336="","Informe descrição",IF(NOT(OR(D336="Tributos e deduções",D336="Variável",D336="Fixa")),"Revisar classe",IF(NOT(ISNUMBER(E336)),"Informe valores",IF(E336=0,"Revisar valores","OK"))))))))</x:f>
      </x:c>
    </x:row>
    <x:row r="337">
      <x:c r="A337" s="7"/>
      <x:c r="B337" s="1"/>
      <x:c r="C337" s="1"/>
      <x:c r="D337" s="1"/>
      <x:c r="E337" s="8"/>
      <x:c r="F337" s="1" t="str">
        <x:f>IF(COUNTA(A337:E337)=0,"",IF(NOT(ISNUMBER(A337)),"Informe data",IF(OR(A337&lt;=0,MOD(A337,1)&lt;&gt;0),"Revisar data",IF(OR(B337="",COUNTIF('Despesas'!$B$5:$B$504,B337)&lt;&gt;1),"Revisar referência",IF(C337="","Informe descrição",IF(NOT(OR(D337="Tributos e deduções",D337="Variável",D337="Fixa")),"Revisar classe",IF(NOT(ISNUMBER(E337)),"Informe valores",IF(E337=0,"Revisar valores","OK"))))))))</x:f>
      </x:c>
    </x:row>
    <x:row r="338">
      <x:c r="A338" s="7"/>
      <x:c r="B338" s="1"/>
      <x:c r="C338" s="1"/>
      <x:c r="D338" s="1"/>
      <x:c r="E338" s="8"/>
      <x:c r="F338" s="1" t="str">
        <x:f>IF(COUNTA(A338:E338)=0,"",IF(NOT(ISNUMBER(A338)),"Informe data",IF(OR(A338&lt;=0,MOD(A338,1)&lt;&gt;0),"Revisar data",IF(OR(B338="",COUNTIF('Despesas'!$B$5:$B$504,B338)&lt;&gt;1),"Revisar referência",IF(C338="","Informe descrição",IF(NOT(OR(D338="Tributos e deduções",D338="Variável",D338="Fixa")),"Revisar classe",IF(NOT(ISNUMBER(E338)),"Informe valores",IF(E338=0,"Revisar valores","OK"))))))))</x:f>
      </x:c>
    </x:row>
    <x:row r="339">
      <x:c r="A339" s="7"/>
      <x:c r="B339" s="1"/>
      <x:c r="C339" s="1"/>
      <x:c r="D339" s="1"/>
      <x:c r="E339" s="8"/>
      <x:c r="F339" s="1" t="str">
        <x:f>IF(COUNTA(A339:E339)=0,"",IF(NOT(ISNUMBER(A339)),"Informe data",IF(OR(A339&lt;=0,MOD(A339,1)&lt;&gt;0),"Revisar data",IF(OR(B339="",COUNTIF('Despesas'!$B$5:$B$504,B339)&lt;&gt;1),"Revisar referência",IF(C339="","Informe descrição",IF(NOT(OR(D339="Tributos e deduções",D339="Variável",D339="Fixa")),"Revisar classe",IF(NOT(ISNUMBER(E339)),"Informe valores",IF(E339=0,"Revisar valores","OK"))))))))</x:f>
      </x:c>
    </x:row>
    <x:row r="340">
      <x:c r="A340" s="7"/>
      <x:c r="B340" s="1"/>
      <x:c r="C340" s="1"/>
      <x:c r="D340" s="1"/>
      <x:c r="E340" s="8"/>
      <x:c r="F340" s="1" t="str">
        <x:f>IF(COUNTA(A340:E340)=0,"",IF(NOT(ISNUMBER(A340)),"Informe data",IF(OR(A340&lt;=0,MOD(A340,1)&lt;&gt;0),"Revisar data",IF(OR(B340="",COUNTIF('Despesas'!$B$5:$B$504,B340)&lt;&gt;1),"Revisar referência",IF(C340="","Informe descrição",IF(NOT(OR(D340="Tributos e deduções",D340="Variável",D340="Fixa")),"Revisar classe",IF(NOT(ISNUMBER(E340)),"Informe valores",IF(E340=0,"Revisar valores","OK"))))))))</x:f>
      </x:c>
    </x:row>
    <x:row r="341">
      <x:c r="A341" s="7"/>
      <x:c r="B341" s="1"/>
      <x:c r="C341" s="1"/>
      <x:c r="D341" s="1"/>
      <x:c r="E341" s="8"/>
      <x:c r="F341" s="1" t="str">
        <x:f>IF(COUNTA(A341:E341)=0,"",IF(NOT(ISNUMBER(A341)),"Informe data",IF(OR(A341&lt;=0,MOD(A341,1)&lt;&gt;0),"Revisar data",IF(OR(B341="",COUNTIF('Despesas'!$B$5:$B$504,B341)&lt;&gt;1),"Revisar referência",IF(C341="","Informe descrição",IF(NOT(OR(D341="Tributos e deduções",D341="Variável",D341="Fixa")),"Revisar classe",IF(NOT(ISNUMBER(E341)),"Informe valores",IF(E341=0,"Revisar valores","OK"))))))))</x:f>
      </x:c>
    </x:row>
    <x:row r="342">
      <x:c r="A342" s="7"/>
      <x:c r="B342" s="1"/>
      <x:c r="C342" s="1"/>
      <x:c r="D342" s="1"/>
      <x:c r="E342" s="8"/>
      <x:c r="F342" s="1" t="str">
        <x:f>IF(COUNTA(A342:E342)=0,"",IF(NOT(ISNUMBER(A342)),"Informe data",IF(OR(A342&lt;=0,MOD(A342,1)&lt;&gt;0),"Revisar data",IF(OR(B342="",COUNTIF('Despesas'!$B$5:$B$504,B342)&lt;&gt;1),"Revisar referência",IF(C342="","Informe descrição",IF(NOT(OR(D342="Tributos e deduções",D342="Variável",D342="Fixa")),"Revisar classe",IF(NOT(ISNUMBER(E342)),"Informe valores",IF(E342=0,"Revisar valores","OK"))))))))</x:f>
      </x:c>
    </x:row>
    <x:row r="343">
      <x:c r="A343" s="7"/>
      <x:c r="B343" s="1"/>
      <x:c r="C343" s="1"/>
      <x:c r="D343" s="1"/>
      <x:c r="E343" s="8"/>
      <x:c r="F343" s="1" t="str">
        <x:f>IF(COUNTA(A343:E343)=0,"",IF(NOT(ISNUMBER(A343)),"Informe data",IF(OR(A343&lt;=0,MOD(A343,1)&lt;&gt;0),"Revisar data",IF(OR(B343="",COUNTIF('Despesas'!$B$5:$B$504,B343)&lt;&gt;1),"Revisar referência",IF(C343="","Informe descrição",IF(NOT(OR(D343="Tributos e deduções",D343="Variável",D343="Fixa")),"Revisar classe",IF(NOT(ISNUMBER(E343)),"Informe valores",IF(E343=0,"Revisar valores","OK"))))))))</x:f>
      </x:c>
    </x:row>
    <x:row r="344">
      <x:c r="A344" s="7"/>
      <x:c r="B344" s="1"/>
      <x:c r="C344" s="1"/>
      <x:c r="D344" s="1"/>
      <x:c r="E344" s="8"/>
      <x:c r="F344" s="1" t="str">
        <x:f>IF(COUNTA(A344:E344)=0,"",IF(NOT(ISNUMBER(A344)),"Informe data",IF(OR(A344&lt;=0,MOD(A344,1)&lt;&gt;0),"Revisar data",IF(OR(B344="",COUNTIF('Despesas'!$B$5:$B$504,B344)&lt;&gt;1),"Revisar referência",IF(C344="","Informe descrição",IF(NOT(OR(D344="Tributos e deduções",D344="Variável",D344="Fixa")),"Revisar classe",IF(NOT(ISNUMBER(E344)),"Informe valores",IF(E344=0,"Revisar valores","OK"))))))))</x:f>
      </x:c>
    </x:row>
    <x:row r="345">
      <x:c r="A345" s="7"/>
      <x:c r="B345" s="1"/>
      <x:c r="C345" s="1"/>
      <x:c r="D345" s="1"/>
      <x:c r="E345" s="8"/>
      <x:c r="F345" s="1" t="str">
        <x:f>IF(COUNTA(A345:E345)=0,"",IF(NOT(ISNUMBER(A345)),"Informe data",IF(OR(A345&lt;=0,MOD(A345,1)&lt;&gt;0),"Revisar data",IF(OR(B345="",COUNTIF('Despesas'!$B$5:$B$504,B345)&lt;&gt;1),"Revisar referência",IF(C345="","Informe descrição",IF(NOT(OR(D345="Tributos e deduções",D345="Variável",D345="Fixa")),"Revisar classe",IF(NOT(ISNUMBER(E345)),"Informe valores",IF(E345=0,"Revisar valores","OK"))))))))</x:f>
      </x:c>
    </x:row>
    <x:row r="346">
      <x:c r="A346" s="7"/>
      <x:c r="B346" s="1"/>
      <x:c r="C346" s="1"/>
      <x:c r="D346" s="1"/>
      <x:c r="E346" s="8"/>
      <x:c r="F346" s="1" t="str">
        <x:f>IF(COUNTA(A346:E346)=0,"",IF(NOT(ISNUMBER(A346)),"Informe data",IF(OR(A346&lt;=0,MOD(A346,1)&lt;&gt;0),"Revisar data",IF(OR(B346="",COUNTIF('Despesas'!$B$5:$B$504,B346)&lt;&gt;1),"Revisar referência",IF(C346="","Informe descrição",IF(NOT(OR(D346="Tributos e deduções",D346="Variável",D346="Fixa")),"Revisar classe",IF(NOT(ISNUMBER(E346)),"Informe valores",IF(E346=0,"Revisar valores","OK"))))))))</x:f>
      </x:c>
    </x:row>
    <x:row r="347">
      <x:c r="A347" s="7"/>
      <x:c r="B347" s="1"/>
      <x:c r="C347" s="1"/>
      <x:c r="D347" s="1"/>
      <x:c r="E347" s="8"/>
      <x:c r="F347" s="1" t="str">
        <x:f>IF(COUNTA(A347:E347)=0,"",IF(NOT(ISNUMBER(A347)),"Informe data",IF(OR(A347&lt;=0,MOD(A347,1)&lt;&gt;0),"Revisar data",IF(OR(B347="",COUNTIF('Despesas'!$B$5:$B$504,B347)&lt;&gt;1),"Revisar referência",IF(C347="","Informe descrição",IF(NOT(OR(D347="Tributos e deduções",D347="Variável",D347="Fixa")),"Revisar classe",IF(NOT(ISNUMBER(E347)),"Informe valores",IF(E347=0,"Revisar valores","OK"))))))))</x:f>
      </x:c>
    </x:row>
    <x:row r="348">
      <x:c r="A348" s="7"/>
      <x:c r="B348" s="1"/>
      <x:c r="C348" s="1"/>
      <x:c r="D348" s="1"/>
      <x:c r="E348" s="8"/>
      <x:c r="F348" s="1" t="str">
        <x:f>IF(COUNTA(A348:E348)=0,"",IF(NOT(ISNUMBER(A348)),"Informe data",IF(OR(A348&lt;=0,MOD(A348,1)&lt;&gt;0),"Revisar data",IF(OR(B348="",COUNTIF('Despesas'!$B$5:$B$504,B348)&lt;&gt;1),"Revisar referência",IF(C348="","Informe descrição",IF(NOT(OR(D348="Tributos e deduções",D348="Variável",D348="Fixa")),"Revisar classe",IF(NOT(ISNUMBER(E348)),"Informe valores",IF(E348=0,"Revisar valores","OK"))))))))</x:f>
      </x:c>
    </x:row>
    <x:row r="349">
      <x:c r="A349" s="7"/>
      <x:c r="B349" s="1"/>
      <x:c r="C349" s="1"/>
      <x:c r="D349" s="1"/>
      <x:c r="E349" s="8"/>
      <x:c r="F349" s="1" t="str">
        <x:f>IF(COUNTA(A349:E349)=0,"",IF(NOT(ISNUMBER(A349)),"Informe data",IF(OR(A349&lt;=0,MOD(A349,1)&lt;&gt;0),"Revisar data",IF(OR(B349="",COUNTIF('Despesas'!$B$5:$B$504,B349)&lt;&gt;1),"Revisar referência",IF(C349="","Informe descrição",IF(NOT(OR(D349="Tributos e deduções",D349="Variável",D349="Fixa")),"Revisar classe",IF(NOT(ISNUMBER(E349)),"Informe valores",IF(E349=0,"Revisar valores","OK"))))))))</x:f>
      </x:c>
    </x:row>
    <x:row r="350">
      <x:c r="A350" s="7"/>
      <x:c r="B350" s="1"/>
      <x:c r="C350" s="1"/>
      <x:c r="D350" s="1"/>
      <x:c r="E350" s="8"/>
      <x:c r="F350" s="1" t="str">
        <x:f>IF(COUNTA(A350:E350)=0,"",IF(NOT(ISNUMBER(A350)),"Informe data",IF(OR(A350&lt;=0,MOD(A350,1)&lt;&gt;0),"Revisar data",IF(OR(B350="",COUNTIF('Despesas'!$B$5:$B$504,B350)&lt;&gt;1),"Revisar referência",IF(C350="","Informe descrição",IF(NOT(OR(D350="Tributos e deduções",D350="Variável",D350="Fixa")),"Revisar classe",IF(NOT(ISNUMBER(E350)),"Informe valores",IF(E350=0,"Revisar valores","OK"))))))))</x:f>
      </x:c>
    </x:row>
    <x:row r="351">
      <x:c r="A351" s="7"/>
      <x:c r="B351" s="1"/>
      <x:c r="C351" s="1"/>
      <x:c r="D351" s="1"/>
      <x:c r="E351" s="8"/>
      <x:c r="F351" s="1" t="str">
        <x:f>IF(COUNTA(A351:E351)=0,"",IF(NOT(ISNUMBER(A351)),"Informe data",IF(OR(A351&lt;=0,MOD(A351,1)&lt;&gt;0),"Revisar data",IF(OR(B351="",COUNTIF('Despesas'!$B$5:$B$504,B351)&lt;&gt;1),"Revisar referência",IF(C351="","Informe descrição",IF(NOT(OR(D351="Tributos e deduções",D351="Variável",D351="Fixa")),"Revisar classe",IF(NOT(ISNUMBER(E351)),"Informe valores",IF(E351=0,"Revisar valores","OK"))))))))</x:f>
      </x:c>
    </x:row>
    <x:row r="352">
      <x:c r="A352" s="7"/>
      <x:c r="B352" s="1"/>
      <x:c r="C352" s="1"/>
      <x:c r="D352" s="1"/>
      <x:c r="E352" s="8"/>
      <x:c r="F352" s="1" t="str">
        <x:f>IF(COUNTA(A352:E352)=0,"",IF(NOT(ISNUMBER(A352)),"Informe data",IF(OR(A352&lt;=0,MOD(A352,1)&lt;&gt;0),"Revisar data",IF(OR(B352="",COUNTIF('Despesas'!$B$5:$B$504,B352)&lt;&gt;1),"Revisar referência",IF(C352="","Informe descrição",IF(NOT(OR(D352="Tributos e deduções",D352="Variável",D352="Fixa")),"Revisar classe",IF(NOT(ISNUMBER(E352)),"Informe valores",IF(E352=0,"Revisar valores","OK"))))))))</x:f>
      </x:c>
    </x:row>
    <x:row r="353">
      <x:c r="A353" s="7"/>
      <x:c r="B353" s="1"/>
      <x:c r="C353" s="1"/>
      <x:c r="D353" s="1"/>
      <x:c r="E353" s="8"/>
      <x:c r="F353" s="1" t="str">
        <x:f>IF(COUNTA(A353:E353)=0,"",IF(NOT(ISNUMBER(A353)),"Informe data",IF(OR(A353&lt;=0,MOD(A353,1)&lt;&gt;0),"Revisar data",IF(OR(B353="",COUNTIF('Despesas'!$B$5:$B$504,B353)&lt;&gt;1),"Revisar referência",IF(C353="","Informe descrição",IF(NOT(OR(D353="Tributos e deduções",D353="Variável",D353="Fixa")),"Revisar classe",IF(NOT(ISNUMBER(E353)),"Informe valores",IF(E353=0,"Revisar valores","OK"))))))))</x:f>
      </x:c>
    </x:row>
    <x:row r="354">
      <x:c r="A354" s="7"/>
      <x:c r="B354" s="1"/>
      <x:c r="C354" s="1"/>
      <x:c r="D354" s="1"/>
      <x:c r="E354" s="8"/>
      <x:c r="F354" s="1" t="str">
        <x:f>IF(COUNTA(A354:E354)=0,"",IF(NOT(ISNUMBER(A354)),"Informe data",IF(OR(A354&lt;=0,MOD(A354,1)&lt;&gt;0),"Revisar data",IF(OR(B354="",COUNTIF('Despesas'!$B$5:$B$504,B354)&lt;&gt;1),"Revisar referência",IF(C354="","Informe descrição",IF(NOT(OR(D354="Tributos e deduções",D354="Variável",D354="Fixa")),"Revisar classe",IF(NOT(ISNUMBER(E354)),"Informe valores",IF(E354=0,"Revisar valores","OK"))))))))</x:f>
      </x:c>
    </x:row>
    <x:row r="355">
      <x:c r="A355" s="7"/>
      <x:c r="B355" s="1"/>
      <x:c r="C355" s="1"/>
      <x:c r="D355" s="1"/>
      <x:c r="E355" s="8"/>
      <x:c r="F355" s="1" t="str">
        <x:f>IF(COUNTA(A355:E355)=0,"",IF(NOT(ISNUMBER(A355)),"Informe data",IF(OR(A355&lt;=0,MOD(A355,1)&lt;&gt;0),"Revisar data",IF(OR(B355="",COUNTIF('Despesas'!$B$5:$B$504,B355)&lt;&gt;1),"Revisar referência",IF(C355="","Informe descrição",IF(NOT(OR(D355="Tributos e deduções",D355="Variável",D355="Fixa")),"Revisar classe",IF(NOT(ISNUMBER(E355)),"Informe valores",IF(E355=0,"Revisar valores","OK"))))))))</x:f>
      </x:c>
    </x:row>
    <x:row r="356">
      <x:c r="A356" s="7"/>
      <x:c r="B356" s="1"/>
      <x:c r="C356" s="1"/>
      <x:c r="D356" s="1"/>
      <x:c r="E356" s="8"/>
      <x:c r="F356" s="1" t="str">
        <x:f>IF(COUNTA(A356:E356)=0,"",IF(NOT(ISNUMBER(A356)),"Informe data",IF(OR(A356&lt;=0,MOD(A356,1)&lt;&gt;0),"Revisar data",IF(OR(B356="",COUNTIF('Despesas'!$B$5:$B$504,B356)&lt;&gt;1),"Revisar referência",IF(C356="","Informe descrição",IF(NOT(OR(D356="Tributos e deduções",D356="Variável",D356="Fixa")),"Revisar classe",IF(NOT(ISNUMBER(E356)),"Informe valores",IF(E356=0,"Revisar valores","OK"))))))))</x:f>
      </x:c>
    </x:row>
    <x:row r="357">
      <x:c r="A357" s="7"/>
      <x:c r="B357" s="1"/>
      <x:c r="C357" s="1"/>
      <x:c r="D357" s="1"/>
      <x:c r="E357" s="8"/>
      <x:c r="F357" s="1" t="str">
        <x:f>IF(COUNTA(A357:E357)=0,"",IF(NOT(ISNUMBER(A357)),"Informe data",IF(OR(A357&lt;=0,MOD(A357,1)&lt;&gt;0),"Revisar data",IF(OR(B357="",COUNTIF('Despesas'!$B$5:$B$504,B357)&lt;&gt;1),"Revisar referência",IF(C357="","Informe descrição",IF(NOT(OR(D357="Tributos e deduções",D357="Variável",D357="Fixa")),"Revisar classe",IF(NOT(ISNUMBER(E357)),"Informe valores",IF(E357=0,"Revisar valores","OK"))))))))</x:f>
      </x:c>
    </x:row>
    <x:row r="358">
      <x:c r="A358" s="7"/>
      <x:c r="B358" s="1"/>
      <x:c r="C358" s="1"/>
      <x:c r="D358" s="1"/>
      <x:c r="E358" s="8"/>
      <x:c r="F358" s="1" t="str">
        <x:f>IF(COUNTA(A358:E358)=0,"",IF(NOT(ISNUMBER(A358)),"Informe data",IF(OR(A358&lt;=0,MOD(A358,1)&lt;&gt;0),"Revisar data",IF(OR(B358="",COUNTIF('Despesas'!$B$5:$B$504,B358)&lt;&gt;1),"Revisar referência",IF(C358="","Informe descrição",IF(NOT(OR(D358="Tributos e deduções",D358="Variável",D358="Fixa")),"Revisar classe",IF(NOT(ISNUMBER(E358)),"Informe valores",IF(E358=0,"Revisar valores","OK"))))))))</x:f>
      </x:c>
    </x:row>
    <x:row r="359">
      <x:c r="A359" s="7"/>
      <x:c r="B359" s="1"/>
      <x:c r="C359" s="1"/>
      <x:c r="D359" s="1"/>
      <x:c r="E359" s="8"/>
      <x:c r="F359" s="1" t="str">
        <x:f>IF(COUNTA(A359:E359)=0,"",IF(NOT(ISNUMBER(A359)),"Informe data",IF(OR(A359&lt;=0,MOD(A359,1)&lt;&gt;0),"Revisar data",IF(OR(B359="",COUNTIF('Despesas'!$B$5:$B$504,B359)&lt;&gt;1),"Revisar referência",IF(C359="","Informe descrição",IF(NOT(OR(D359="Tributos e deduções",D359="Variável",D359="Fixa")),"Revisar classe",IF(NOT(ISNUMBER(E359)),"Informe valores",IF(E359=0,"Revisar valores","OK"))))))))</x:f>
      </x:c>
    </x:row>
    <x:row r="360">
      <x:c r="A360" s="7"/>
      <x:c r="B360" s="1"/>
      <x:c r="C360" s="1"/>
      <x:c r="D360" s="1"/>
      <x:c r="E360" s="8"/>
      <x:c r="F360" s="1" t="str">
        <x:f>IF(COUNTA(A360:E360)=0,"",IF(NOT(ISNUMBER(A360)),"Informe data",IF(OR(A360&lt;=0,MOD(A360,1)&lt;&gt;0),"Revisar data",IF(OR(B360="",COUNTIF('Despesas'!$B$5:$B$504,B360)&lt;&gt;1),"Revisar referência",IF(C360="","Informe descrição",IF(NOT(OR(D360="Tributos e deduções",D360="Variável",D360="Fixa")),"Revisar classe",IF(NOT(ISNUMBER(E360)),"Informe valores",IF(E360=0,"Revisar valores","OK"))))))))</x:f>
      </x:c>
    </x:row>
    <x:row r="361">
      <x:c r="A361" s="7"/>
      <x:c r="B361" s="1"/>
      <x:c r="C361" s="1"/>
      <x:c r="D361" s="1"/>
      <x:c r="E361" s="8"/>
      <x:c r="F361" s="1" t="str">
        <x:f>IF(COUNTA(A361:E361)=0,"",IF(NOT(ISNUMBER(A361)),"Informe data",IF(OR(A361&lt;=0,MOD(A361,1)&lt;&gt;0),"Revisar data",IF(OR(B361="",COUNTIF('Despesas'!$B$5:$B$504,B361)&lt;&gt;1),"Revisar referência",IF(C361="","Informe descrição",IF(NOT(OR(D361="Tributos e deduções",D361="Variável",D361="Fixa")),"Revisar classe",IF(NOT(ISNUMBER(E361)),"Informe valores",IF(E361=0,"Revisar valores","OK"))))))))</x:f>
      </x:c>
    </x:row>
    <x:row r="362">
      <x:c r="A362" s="7"/>
      <x:c r="B362" s="1"/>
      <x:c r="C362" s="1"/>
      <x:c r="D362" s="1"/>
      <x:c r="E362" s="8"/>
      <x:c r="F362" s="1" t="str">
        <x:f>IF(COUNTA(A362:E362)=0,"",IF(NOT(ISNUMBER(A362)),"Informe data",IF(OR(A362&lt;=0,MOD(A362,1)&lt;&gt;0),"Revisar data",IF(OR(B362="",COUNTIF('Despesas'!$B$5:$B$504,B362)&lt;&gt;1),"Revisar referência",IF(C362="","Informe descrição",IF(NOT(OR(D362="Tributos e deduções",D362="Variável",D362="Fixa")),"Revisar classe",IF(NOT(ISNUMBER(E362)),"Informe valores",IF(E362=0,"Revisar valores","OK"))))))))</x:f>
      </x:c>
    </x:row>
    <x:row r="363">
      <x:c r="A363" s="7"/>
      <x:c r="B363" s="1"/>
      <x:c r="C363" s="1"/>
      <x:c r="D363" s="1"/>
      <x:c r="E363" s="8"/>
      <x:c r="F363" s="1" t="str">
        <x:f>IF(COUNTA(A363:E363)=0,"",IF(NOT(ISNUMBER(A363)),"Informe data",IF(OR(A363&lt;=0,MOD(A363,1)&lt;&gt;0),"Revisar data",IF(OR(B363="",COUNTIF('Despesas'!$B$5:$B$504,B363)&lt;&gt;1),"Revisar referência",IF(C363="","Informe descrição",IF(NOT(OR(D363="Tributos e deduções",D363="Variável",D363="Fixa")),"Revisar classe",IF(NOT(ISNUMBER(E363)),"Informe valores",IF(E363=0,"Revisar valores","OK"))))))))</x:f>
      </x:c>
    </x:row>
    <x:row r="364">
      <x:c r="A364" s="7"/>
      <x:c r="B364" s="1"/>
      <x:c r="C364" s="1"/>
      <x:c r="D364" s="1"/>
      <x:c r="E364" s="8"/>
      <x:c r="F364" s="1" t="str">
        <x:f>IF(COUNTA(A364:E364)=0,"",IF(NOT(ISNUMBER(A364)),"Informe data",IF(OR(A364&lt;=0,MOD(A364,1)&lt;&gt;0),"Revisar data",IF(OR(B364="",COUNTIF('Despesas'!$B$5:$B$504,B364)&lt;&gt;1),"Revisar referência",IF(C364="","Informe descrição",IF(NOT(OR(D364="Tributos e deduções",D364="Variável",D364="Fixa")),"Revisar classe",IF(NOT(ISNUMBER(E364)),"Informe valores",IF(E364=0,"Revisar valores","OK"))))))))</x:f>
      </x:c>
    </x:row>
    <x:row r="365">
      <x:c r="A365" s="7"/>
      <x:c r="B365" s="1"/>
      <x:c r="C365" s="1"/>
      <x:c r="D365" s="1"/>
      <x:c r="E365" s="8"/>
      <x:c r="F365" s="1" t="str">
        <x:f>IF(COUNTA(A365:E365)=0,"",IF(NOT(ISNUMBER(A365)),"Informe data",IF(OR(A365&lt;=0,MOD(A365,1)&lt;&gt;0),"Revisar data",IF(OR(B365="",COUNTIF('Despesas'!$B$5:$B$504,B365)&lt;&gt;1),"Revisar referência",IF(C365="","Informe descrição",IF(NOT(OR(D365="Tributos e deduções",D365="Variável",D365="Fixa")),"Revisar classe",IF(NOT(ISNUMBER(E365)),"Informe valores",IF(E365=0,"Revisar valores","OK"))))))))</x:f>
      </x:c>
    </x:row>
    <x:row r="366">
      <x:c r="A366" s="7"/>
      <x:c r="B366" s="1"/>
      <x:c r="C366" s="1"/>
      <x:c r="D366" s="1"/>
      <x:c r="E366" s="8"/>
      <x:c r="F366" s="1" t="str">
        <x:f>IF(COUNTA(A366:E366)=0,"",IF(NOT(ISNUMBER(A366)),"Informe data",IF(OR(A366&lt;=0,MOD(A366,1)&lt;&gt;0),"Revisar data",IF(OR(B366="",COUNTIF('Despesas'!$B$5:$B$504,B366)&lt;&gt;1),"Revisar referência",IF(C366="","Informe descrição",IF(NOT(OR(D366="Tributos e deduções",D366="Variável",D366="Fixa")),"Revisar classe",IF(NOT(ISNUMBER(E366)),"Informe valores",IF(E366=0,"Revisar valores","OK"))))))))</x:f>
      </x:c>
    </x:row>
    <x:row r="367">
      <x:c r="A367" s="7"/>
      <x:c r="B367" s="1"/>
      <x:c r="C367" s="1"/>
      <x:c r="D367" s="1"/>
      <x:c r="E367" s="8"/>
      <x:c r="F367" s="1" t="str">
        <x:f>IF(COUNTA(A367:E367)=0,"",IF(NOT(ISNUMBER(A367)),"Informe data",IF(OR(A367&lt;=0,MOD(A367,1)&lt;&gt;0),"Revisar data",IF(OR(B367="",COUNTIF('Despesas'!$B$5:$B$504,B367)&lt;&gt;1),"Revisar referência",IF(C367="","Informe descrição",IF(NOT(OR(D367="Tributos e deduções",D367="Variável",D367="Fixa")),"Revisar classe",IF(NOT(ISNUMBER(E367)),"Informe valores",IF(E367=0,"Revisar valores","OK"))))))))</x:f>
      </x:c>
    </x:row>
    <x:row r="368">
      <x:c r="A368" s="7"/>
      <x:c r="B368" s="1"/>
      <x:c r="C368" s="1"/>
      <x:c r="D368" s="1"/>
      <x:c r="E368" s="8"/>
      <x:c r="F368" s="1" t="str">
        <x:f>IF(COUNTA(A368:E368)=0,"",IF(NOT(ISNUMBER(A368)),"Informe data",IF(OR(A368&lt;=0,MOD(A368,1)&lt;&gt;0),"Revisar data",IF(OR(B368="",COUNTIF('Despesas'!$B$5:$B$504,B368)&lt;&gt;1),"Revisar referência",IF(C368="","Informe descrição",IF(NOT(OR(D368="Tributos e deduções",D368="Variável",D368="Fixa")),"Revisar classe",IF(NOT(ISNUMBER(E368)),"Informe valores",IF(E368=0,"Revisar valores","OK"))))))))</x:f>
      </x:c>
    </x:row>
    <x:row r="369">
      <x:c r="A369" s="7"/>
      <x:c r="B369" s="1"/>
      <x:c r="C369" s="1"/>
      <x:c r="D369" s="1"/>
      <x:c r="E369" s="8"/>
      <x:c r="F369" s="1" t="str">
        <x:f>IF(COUNTA(A369:E369)=0,"",IF(NOT(ISNUMBER(A369)),"Informe data",IF(OR(A369&lt;=0,MOD(A369,1)&lt;&gt;0),"Revisar data",IF(OR(B369="",COUNTIF('Despesas'!$B$5:$B$504,B369)&lt;&gt;1),"Revisar referência",IF(C369="","Informe descrição",IF(NOT(OR(D369="Tributos e deduções",D369="Variável",D369="Fixa")),"Revisar classe",IF(NOT(ISNUMBER(E369)),"Informe valores",IF(E369=0,"Revisar valores","OK"))))))))</x:f>
      </x:c>
    </x:row>
    <x:row r="370">
      <x:c r="A370" s="7"/>
      <x:c r="B370" s="1"/>
      <x:c r="C370" s="1"/>
      <x:c r="D370" s="1"/>
      <x:c r="E370" s="8"/>
      <x:c r="F370" s="1" t="str">
        <x:f>IF(COUNTA(A370:E370)=0,"",IF(NOT(ISNUMBER(A370)),"Informe data",IF(OR(A370&lt;=0,MOD(A370,1)&lt;&gt;0),"Revisar data",IF(OR(B370="",COUNTIF('Despesas'!$B$5:$B$504,B370)&lt;&gt;1),"Revisar referência",IF(C370="","Informe descrição",IF(NOT(OR(D370="Tributos e deduções",D370="Variável",D370="Fixa")),"Revisar classe",IF(NOT(ISNUMBER(E370)),"Informe valores",IF(E370=0,"Revisar valores","OK"))))))))</x:f>
      </x:c>
    </x:row>
    <x:row r="371">
      <x:c r="A371" s="7"/>
      <x:c r="B371" s="1"/>
      <x:c r="C371" s="1"/>
      <x:c r="D371" s="1"/>
      <x:c r="E371" s="8"/>
      <x:c r="F371" s="1" t="str">
        <x:f>IF(COUNTA(A371:E371)=0,"",IF(NOT(ISNUMBER(A371)),"Informe data",IF(OR(A371&lt;=0,MOD(A371,1)&lt;&gt;0),"Revisar data",IF(OR(B371="",COUNTIF('Despesas'!$B$5:$B$504,B371)&lt;&gt;1),"Revisar referência",IF(C371="","Informe descrição",IF(NOT(OR(D371="Tributos e deduções",D371="Variável",D371="Fixa")),"Revisar classe",IF(NOT(ISNUMBER(E371)),"Informe valores",IF(E371=0,"Revisar valores","OK"))))))))</x:f>
      </x:c>
    </x:row>
    <x:row r="372">
      <x:c r="A372" s="7"/>
      <x:c r="B372" s="1"/>
      <x:c r="C372" s="1"/>
      <x:c r="D372" s="1"/>
      <x:c r="E372" s="8"/>
      <x:c r="F372" s="1" t="str">
        <x:f>IF(COUNTA(A372:E372)=0,"",IF(NOT(ISNUMBER(A372)),"Informe data",IF(OR(A372&lt;=0,MOD(A372,1)&lt;&gt;0),"Revisar data",IF(OR(B372="",COUNTIF('Despesas'!$B$5:$B$504,B372)&lt;&gt;1),"Revisar referência",IF(C372="","Informe descrição",IF(NOT(OR(D372="Tributos e deduções",D372="Variável",D372="Fixa")),"Revisar classe",IF(NOT(ISNUMBER(E372)),"Informe valores",IF(E372=0,"Revisar valores","OK"))))))))</x:f>
      </x:c>
    </x:row>
    <x:row r="373">
      <x:c r="A373" s="7"/>
      <x:c r="B373" s="1"/>
      <x:c r="C373" s="1"/>
      <x:c r="D373" s="1"/>
      <x:c r="E373" s="8"/>
      <x:c r="F373" s="1" t="str">
        <x:f>IF(COUNTA(A373:E373)=0,"",IF(NOT(ISNUMBER(A373)),"Informe data",IF(OR(A373&lt;=0,MOD(A373,1)&lt;&gt;0),"Revisar data",IF(OR(B373="",COUNTIF('Despesas'!$B$5:$B$504,B373)&lt;&gt;1),"Revisar referência",IF(C373="","Informe descrição",IF(NOT(OR(D373="Tributos e deduções",D373="Variável",D373="Fixa")),"Revisar classe",IF(NOT(ISNUMBER(E373)),"Informe valores",IF(E373=0,"Revisar valores","OK"))))))))</x:f>
      </x:c>
    </x:row>
    <x:row r="374">
      <x:c r="A374" s="7"/>
      <x:c r="B374" s="1"/>
      <x:c r="C374" s="1"/>
      <x:c r="D374" s="1"/>
      <x:c r="E374" s="8"/>
      <x:c r="F374" s="1" t="str">
        <x:f>IF(COUNTA(A374:E374)=0,"",IF(NOT(ISNUMBER(A374)),"Informe data",IF(OR(A374&lt;=0,MOD(A374,1)&lt;&gt;0),"Revisar data",IF(OR(B374="",COUNTIF('Despesas'!$B$5:$B$504,B374)&lt;&gt;1),"Revisar referência",IF(C374="","Informe descrição",IF(NOT(OR(D374="Tributos e deduções",D374="Variável",D374="Fixa")),"Revisar classe",IF(NOT(ISNUMBER(E374)),"Informe valores",IF(E374=0,"Revisar valores","OK"))))))))</x:f>
      </x:c>
    </x:row>
    <x:row r="375">
      <x:c r="A375" s="7"/>
      <x:c r="B375" s="1"/>
      <x:c r="C375" s="1"/>
      <x:c r="D375" s="1"/>
      <x:c r="E375" s="8"/>
      <x:c r="F375" s="1" t="str">
        <x:f>IF(COUNTA(A375:E375)=0,"",IF(NOT(ISNUMBER(A375)),"Informe data",IF(OR(A375&lt;=0,MOD(A375,1)&lt;&gt;0),"Revisar data",IF(OR(B375="",COUNTIF('Despesas'!$B$5:$B$504,B375)&lt;&gt;1),"Revisar referência",IF(C375="","Informe descrição",IF(NOT(OR(D375="Tributos e deduções",D375="Variável",D375="Fixa")),"Revisar classe",IF(NOT(ISNUMBER(E375)),"Informe valores",IF(E375=0,"Revisar valores","OK"))))))))</x:f>
      </x:c>
    </x:row>
    <x:row r="376">
      <x:c r="A376" s="7"/>
      <x:c r="B376" s="1"/>
      <x:c r="C376" s="1"/>
      <x:c r="D376" s="1"/>
      <x:c r="E376" s="8"/>
      <x:c r="F376" s="1" t="str">
        <x:f>IF(COUNTA(A376:E376)=0,"",IF(NOT(ISNUMBER(A376)),"Informe data",IF(OR(A376&lt;=0,MOD(A376,1)&lt;&gt;0),"Revisar data",IF(OR(B376="",COUNTIF('Despesas'!$B$5:$B$504,B376)&lt;&gt;1),"Revisar referência",IF(C376="","Informe descrição",IF(NOT(OR(D376="Tributos e deduções",D376="Variável",D376="Fixa")),"Revisar classe",IF(NOT(ISNUMBER(E376)),"Informe valores",IF(E376=0,"Revisar valores","OK"))))))))</x:f>
      </x:c>
    </x:row>
    <x:row r="377">
      <x:c r="A377" s="7"/>
      <x:c r="B377" s="1"/>
      <x:c r="C377" s="1"/>
      <x:c r="D377" s="1"/>
      <x:c r="E377" s="8"/>
      <x:c r="F377" s="1" t="str">
        <x:f>IF(COUNTA(A377:E377)=0,"",IF(NOT(ISNUMBER(A377)),"Informe data",IF(OR(A377&lt;=0,MOD(A377,1)&lt;&gt;0),"Revisar data",IF(OR(B377="",COUNTIF('Despesas'!$B$5:$B$504,B377)&lt;&gt;1),"Revisar referência",IF(C377="","Informe descrição",IF(NOT(OR(D377="Tributos e deduções",D377="Variável",D377="Fixa")),"Revisar classe",IF(NOT(ISNUMBER(E377)),"Informe valores",IF(E377=0,"Revisar valores","OK"))))))))</x:f>
      </x:c>
    </x:row>
    <x:row r="378">
      <x:c r="A378" s="7"/>
      <x:c r="B378" s="1"/>
      <x:c r="C378" s="1"/>
      <x:c r="D378" s="1"/>
      <x:c r="E378" s="8"/>
      <x:c r="F378" s="1" t="str">
        <x:f>IF(COUNTA(A378:E378)=0,"",IF(NOT(ISNUMBER(A378)),"Informe data",IF(OR(A378&lt;=0,MOD(A378,1)&lt;&gt;0),"Revisar data",IF(OR(B378="",COUNTIF('Despesas'!$B$5:$B$504,B378)&lt;&gt;1),"Revisar referência",IF(C378="","Informe descrição",IF(NOT(OR(D378="Tributos e deduções",D378="Variável",D378="Fixa")),"Revisar classe",IF(NOT(ISNUMBER(E378)),"Informe valores",IF(E378=0,"Revisar valores","OK"))))))))</x:f>
      </x:c>
    </x:row>
    <x:row r="379">
      <x:c r="A379" s="7"/>
      <x:c r="B379" s="1"/>
      <x:c r="C379" s="1"/>
      <x:c r="D379" s="1"/>
      <x:c r="E379" s="8"/>
      <x:c r="F379" s="1" t="str">
        <x:f>IF(COUNTA(A379:E379)=0,"",IF(NOT(ISNUMBER(A379)),"Informe data",IF(OR(A379&lt;=0,MOD(A379,1)&lt;&gt;0),"Revisar data",IF(OR(B379="",COUNTIF('Despesas'!$B$5:$B$504,B379)&lt;&gt;1),"Revisar referência",IF(C379="","Informe descrição",IF(NOT(OR(D379="Tributos e deduções",D379="Variável",D379="Fixa")),"Revisar classe",IF(NOT(ISNUMBER(E379)),"Informe valores",IF(E379=0,"Revisar valores","OK"))))))))</x:f>
      </x:c>
    </x:row>
    <x:row r="380">
      <x:c r="A380" s="7"/>
      <x:c r="B380" s="1"/>
      <x:c r="C380" s="1"/>
      <x:c r="D380" s="1"/>
      <x:c r="E380" s="8"/>
      <x:c r="F380" s="1" t="str">
        <x:f>IF(COUNTA(A380:E380)=0,"",IF(NOT(ISNUMBER(A380)),"Informe data",IF(OR(A380&lt;=0,MOD(A380,1)&lt;&gt;0),"Revisar data",IF(OR(B380="",COUNTIF('Despesas'!$B$5:$B$504,B380)&lt;&gt;1),"Revisar referência",IF(C380="","Informe descrição",IF(NOT(OR(D380="Tributos e deduções",D380="Variável",D380="Fixa")),"Revisar classe",IF(NOT(ISNUMBER(E380)),"Informe valores",IF(E380=0,"Revisar valores","OK"))))))))</x:f>
      </x:c>
    </x:row>
    <x:row r="381">
      <x:c r="A381" s="7"/>
      <x:c r="B381" s="1"/>
      <x:c r="C381" s="1"/>
      <x:c r="D381" s="1"/>
      <x:c r="E381" s="8"/>
      <x:c r="F381" s="1" t="str">
        <x:f>IF(COUNTA(A381:E381)=0,"",IF(NOT(ISNUMBER(A381)),"Informe data",IF(OR(A381&lt;=0,MOD(A381,1)&lt;&gt;0),"Revisar data",IF(OR(B381="",COUNTIF('Despesas'!$B$5:$B$504,B381)&lt;&gt;1),"Revisar referência",IF(C381="","Informe descrição",IF(NOT(OR(D381="Tributos e deduções",D381="Variável",D381="Fixa")),"Revisar classe",IF(NOT(ISNUMBER(E381)),"Informe valores",IF(E381=0,"Revisar valores","OK"))))))))</x:f>
      </x:c>
    </x:row>
    <x:row r="382">
      <x:c r="A382" s="7"/>
      <x:c r="B382" s="1"/>
      <x:c r="C382" s="1"/>
      <x:c r="D382" s="1"/>
      <x:c r="E382" s="8"/>
      <x:c r="F382" s="1" t="str">
        <x:f>IF(COUNTA(A382:E382)=0,"",IF(NOT(ISNUMBER(A382)),"Informe data",IF(OR(A382&lt;=0,MOD(A382,1)&lt;&gt;0),"Revisar data",IF(OR(B382="",COUNTIF('Despesas'!$B$5:$B$504,B382)&lt;&gt;1),"Revisar referência",IF(C382="","Informe descrição",IF(NOT(OR(D382="Tributos e deduções",D382="Variável",D382="Fixa")),"Revisar classe",IF(NOT(ISNUMBER(E382)),"Informe valores",IF(E382=0,"Revisar valores","OK"))))))))</x:f>
      </x:c>
    </x:row>
    <x:row r="383">
      <x:c r="A383" s="7"/>
      <x:c r="B383" s="1"/>
      <x:c r="C383" s="1"/>
      <x:c r="D383" s="1"/>
      <x:c r="E383" s="8"/>
      <x:c r="F383" s="1" t="str">
        <x:f>IF(COUNTA(A383:E383)=0,"",IF(NOT(ISNUMBER(A383)),"Informe data",IF(OR(A383&lt;=0,MOD(A383,1)&lt;&gt;0),"Revisar data",IF(OR(B383="",COUNTIF('Despesas'!$B$5:$B$504,B383)&lt;&gt;1),"Revisar referência",IF(C383="","Informe descrição",IF(NOT(OR(D383="Tributos e deduções",D383="Variável",D383="Fixa")),"Revisar classe",IF(NOT(ISNUMBER(E383)),"Informe valores",IF(E383=0,"Revisar valores","OK"))))))))</x:f>
      </x:c>
    </x:row>
    <x:row r="384">
      <x:c r="A384" s="7"/>
      <x:c r="B384" s="1"/>
      <x:c r="C384" s="1"/>
      <x:c r="D384" s="1"/>
      <x:c r="E384" s="8"/>
      <x:c r="F384" s="1" t="str">
        <x:f>IF(COUNTA(A384:E384)=0,"",IF(NOT(ISNUMBER(A384)),"Informe data",IF(OR(A384&lt;=0,MOD(A384,1)&lt;&gt;0),"Revisar data",IF(OR(B384="",COUNTIF('Despesas'!$B$5:$B$504,B384)&lt;&gt;1),"Revisar referência",IF(C384="","Informe descrição",IF(NOT(OR(D384="Tributos e deduções",D384="Variável",D384="Fixa")),"Revisar classe",IF(NOT(ISNUMBER(E384)),"Informe valores",IF(E384=0,"Revisar valores","OK"))))))))</x:f>
      </x:c>
    </x:row>
    <x:row r="385">
      <x:c r="A385" s="7"/>
      <x:c r="B385" s="1"/>
      <x:c r="C385" s="1"/>
      <x:c r="D385" s="1"/>
      <x:c r="E385" s="8"/>
      <x:c r="F385" s="1" t="str">
        <x:f>IF(COUNTA(A385:E385)=0,"",IF(NOT(ISNUMBER(A385)),"Informe data",IF(OR(A385&lt;=0,MOD(A385,1)&lt;&gt;0),"Revisar data",IF(OR(B385="",COUNTIF('Despesas'!$B$5:$B$504,B385)&lt;&gt;1),"Revisar referência",IF(C385="","Informe descrição",IF(NOT(OR(D385="Tributos e deduções",D385="Variável",D385="Fixa")),"Revisar classe",IF(NOT(ISNUMBER(E385)),"Informe valores",IF(E385=0,"Revisar valores","OK"))))))))</x:f>
      </x:c>
    </x:row>
    <x:row r="386">
      <x:c r="A386" s="7"/>
      <x:c r="B386" s="1"/>
      <x:c r="C386" s="1"/>
      <x:c r="D386" s="1"/>
      <x:c r="E386" s="8"/>
      <x:c r="F386" s="1" t="str">
        <x:f>IF(COUNTA(A386:E386)=0,"",IF(NOT(ISNUMBER(A386)),"Informe data",IF(OR(A386&lt;=0,MOD(A386,1)&lt;&gt;0),"Revisar data",IF(OR(B386="",COUNTIF('Despesas'!$B$5:$B$504,B386)&lt;&gt;1),"Revisar referência",IF(C386="","Informe descrição",IF(NOT(OR(D386="Tributos e deduções",D386="Variável",D386="Fixa")),"Revisar classe",IF(NOT(ISNUMBER(E386)),"Informe valores",IF(E386=0,"Revisar valores","OK"))))))))</x:f>
      </x:c>
    </x:row>
    <x:row r="387">
      <x:c r="A387" s="7"/>
      <x:c r="B387" s="1"/>
      <x:c r="C387" s="1"/>
      <x:c r="D387" s="1"/>
      <x:c r="E387" s="8"/>
      <x:c r="F387" s="1" t="str">
        <x:f>IF(COUNTA(A387:E387)=0,"",IF(NOT(ISNUMBER(A387)),"Informe data",IF(OR(A387&lt;=0,MOD(A387,1)&lt;&gt;0),"Revisar data",IF(OR(B387="",COUNTIF('Despesas'!$B$5:$B$504,B387)&lt;&gt;1),"Revisar referência",IF(C387="","Informe descrição",IF(NOT(OR(D387="Tributos e deduções",D387="Variável",D387="Fixa")),"Revisar classe",IF(NOT(ISNUMBER(E387)),"Informe valores",IF(E387=0,"Revisar valores","OK"))))))))</x:f>
      </x:c>
    </x:row>
    <x:row r="388">
      <x:c r="A388" s="7"/>
      <x:c r="B388" s="1"/>
      <x:c r="C388" s="1"/>
      <x:c r="D388" s="1"/>
      <x:c r="E388" s="8"/>
      <x:c r="F388" s="1" t="str">
        <x:f>IF(COUNTA(A388:E388)=0,"",IF(NOT(ISNUMBER(A388)),"Informe data",IF(OR(A388&lt;=0,MOD(A388,1)&lt;&gt;0),"Revisar data",IF(OR(B388="",COUNTIF('Despesas'!$B$5:$B$504,B388)&lt;&gt;1),"Revisar referência",IF(C388="","Informe descrição",IF(NOT(OR(D388="Tributos e deduções",D388="Variável",D388="Fixa")),"Revisar classe",IF(NOT(ISNUMBER(E388)),"Informe valores",IF(E388=0,"Revisar valores","OK"))))))))</x:f>
      </x:c>
    </x:row>
    <x:row r="389">
      <x:c r="A389" s="7"/>
      <x:c r="B389" s="1"/>
      <x:c r="C389" s="1"/>
      <x:c r="D389" s="1"/>
      <x:c r="E389" s="8"/>
      <x:c r="F389" s="1" t="str">
        <x:f>IF(COUNTA(A389:E389)=0,"",IF(NOT(ISNUMBER(A389)),"Informe data",IF(OR(A389&lt;=0,MOD(A389,1)&lt;&gt;0),"Revisar data",IF(OR(B389="",COUNTIF('Despesas'!$B$5:$B$504,B389)&lt;&gt;1),"Revisar referência",IF(C389="","Informe descrição",IF(NOT(OR(D389="Tributos e deduções",D389="Variável",D389="Fixa")),"Revisar classe",IF(NOT(ISNUMBER(E389)),"Informe valores",IF(E389=0,"Revisar valores","OK"))))))))</x:f>
      </x:c>
    </x:row>
    <x:row r="390">
      <x:c r="A390" s="7"/>
      <x:c r="B390" s="1"/>
      <x:c r="C390" s="1"/>
      <x:c r="D390" s="1"/>
      <x:c r="E390" s="8"/>
      <x:c r="F390" s="1" t="str">
        <x:f>IF(COUNTA(A390:E390)=0,"",IF(NOT(ISNUMBER(A390)),"Informe data",IF(OR(A390&lt;=0,MOD(A390,1)&lt;&gt;0),"Revisar data",IF(OR(B390="",COUNTIF('Despesas'!$B$5:$B$504,B390)&lt;&gt;1),"Revisar referência",IF(C390="","Informe descrição",IF(NOT(OR(D390="Tributos e deduções",D390="Variável",D390="Fixa")),"Revisar classe",IF(NOT(ISNUMBER(E390)),"Informe valores",IF(E390=0,"Revisar valores","OK"))))))))</x:f>
      </x:c>
    </x:row>
    <x:row r="391">
      <x:c r="A391" s="7"/>
      <x:c r="B391" s="1"/>
      <x:c r="C391" s="1"/>
      <x:c r="D391" s="1"/>
      <x:c r="E391" s="8"/>
      <x:c r="F391" s="1" t="str">
        <x:f>IF(COUNTA(A391:E391)=0,"",IF(NOT(ISNUMBER(A391)),"Informe data",IF(OR(A391&lt;=0,MOD(A391,1)&lt;&gt;0),"Revisar data",IF(OR(B391="",COUNTIF('Despesas'!$B$5:$B$504,B391)&lt;&gt;1),"Revisar referência",IF(C391="","Informe descrição",IF(NOT(OR(D391="Tributos e deduções",D391="Variável",D391="Fixa")),"Revisar classe",IF(NOT(ISNUMBER(E391)),"Informe valores",IF(E391=0,"Revisar valores","OK"))))))))</x:f>
      </x:c>
    </x:row>
    <x:row r="392">
      <x:c r="A392" s="7"/>
      <x:c r="B392" s="1"/>
      <x:c r="C392" s="1"/>
      <x:c r="D392" s="1"/>
      <x:c r="E392" s="8"/>
      <x:c r="F392" s="1" t="str">
        <x:f>IF(COUNTA(A392:E392)=0,"",IF(NOT(ISNUMBER(A392)),"Informe data",IF(OR(A392&lt;=0,MOD(A392,1)&lt;&gt;0),"Revisar data",IF(OR(B392="",COUNTIF('Despesas'!$B$5:$B$504,B392)&lt;&gt;1),"Revisar referência",IF(C392="","Informe descrição",IF(NOT(OR(D392="Tributos e deduções",D392="Variável",D392="Fixa")),"Revisar classe",IF(NOT(ISNUMBER(E392)),"Informe valores",IF(E392=0,"Revisar valores","OK"))))))))</x:f>
      </x:c>
    </x:row>
    <x:row r="393">
      <x:c r="A393" s="7"/>
      <x:c r="B393" s="1"/>
      <x:c r="C393" s="1"/>
      <x:c r="D393" s="1"/>
      <x:c r="E393" s="8"/>
      <x:c r="F393" s="1" t="str">
        <x:f>IF(COUNTA(A393:E393)=0,"",IF(NOT(ISNUMBER(A393)),"Informe data",IF(OR(A393&lt;=0,MOD(A393,1)&lt;&gt;0),"Revisar data",IF(OR(B393="",COUNTIF('Despesas'!$B$5:$B$504,B393)&lt;&gt;1),"Revisar referência",IF(C393="","Informe descrição",IF(NOT(OR(D393="Tributos e deduções",D393="Variável",D393="Fixa")),"Revisar classe",IF(NOT(ISNUMBER(E393)),"Informe valores",IF(E393=0,"Revisar valores","OK"))))))))</x:f>
      </x:c>
    </x:row>
    <x:row r="394">
      <x:c r="A394" s="7"/>
      <x:c r="B394" s="1"/>
      <x:c r="C394" s="1"/>
      <x:c r="D394" s="1"/>
      <x:c r="E394" s="8"/>
      <x:c r="F394" s="1" t="str">
        <x:f>IF(COUNTA(A394:E394)=0,"",IF(NOT(ISNUMBER(A394)),"Informe data",IF(OR(A394&lt;=0,MOD(A394,1)&lt;&gt;0),"Revisar data",IF(OR(B394="",COUNTIF('Despesas'!$B$5:$B$504,B394)&lt;&gt;1),"Revisar referência",IF(C394="","Informe descrição",IF(NOT(OR(D394="Tributos e deduções",D394="Variável",D394="Fixa")),"Revisar classe",IF(NOT(ISNUMBER(E394)),"Informe valores",IF(E394=0,"Revisar valores","OK"))))))))</x:f>
      </x:c>
    </x:row>
    <x:row r="395">
      <x:c r="A395" s="7"/>
      <x:c r="B395" s="1"/>
      <x:c r="C395" s="1"/>
      <x:c r="D395" s="1"/>
      <x:c r="E395" s="8"/>
      <x:c r="F395" s="1" t="str">
        <x:f>IF(COUNTA(A395:E395)=0,"",IF(NOT(ISNUMBER(A395)),"Informe data",IF(OR(A395&lt;=0,MOD(A395,1)&lt;&gt;0),"Revisar data",IF(OR(B395="",COUNTIF('Despesas'!$B$5:$B$504,B395)&lt;&gt;1),"Revisar referência",IF(C395="","Informe descrição",IF(NOT(OR(D395="Tributos e deduções",D395="Variável",D395="Fixa")),"Revisar classe",IF(NOT(ISNUMBER(E395)),"Informe valores",IF(E395=0,"Revisar valores","OK"))))))))</x:f>
      </x:c>
    </x:row>
    <x:row r="396">
      <x:c r="A396" s="7"/>
      <x:c r="B396" s="1"/>
      <x:c r="C396" s="1"/>
      <x:c r="D396" s="1"/>
      <x:c r="E396" s="8"/>
      <x:c r="F396" s="1" t="str">
        <x:f>IF(COUNTA(A396:E396)=0,"",IF(NOT(ISNUMBER(A396)),"Informe data",IF(OR(A396&lt;=0,MOD(A396,1)&lt;&gt;0),"Revisar data",IF(OR(B396="",COUNTIF('Despesas'!$B$5:$B$504,B396)&lt;&gt;1),"Revisar referência",IF(C396="","Informe descrição",IF(NOT(OR(D396="Tributos e deduções",D396="Variável",D396="Fixa")),"Revisar classe",IF(NOT(ISNUMBER(E396)),"Informe valores",IF(E396=0,"Revisar valores","OK"))))))))</x:f>
      </x:c>
    </x:row>
    <x:row r="397">
      <x:c r="A397" s="7"/>
      <x:c r="B397" s="1"/>
      <x:c r="C397" s="1"/>
      <x:c r="D397" s="1"/>
      <x:c r="E397" s="8"/>
      <x:c r="F397" s="1" t="str">
        <x:f>IF(COUNTA(A397:E397)=0,"",IF(NOT(ISNUMBER(A397)),"Informe data",IF(OR(A397&lt;=0,MOD(A397,1)&lt;&gt;0),"Revisar data",IF(OR(B397="",COUNTIF('Despesas'!$B$5:$B$504,B397)&lt;&gt;1),"Revisar referência",IF(C397="","Informe descrição",IF(NOT(OR(D397="Tributos e deduções",D397="Variável",D397="Fixa")),"Revisar classe",IF(NOT(ISNUMBER(E397)),"Informe valores",IF(E397=0,"Revisar valores","OK"))))))))</x:f>
      </x:c>
    </x:row>
    <x:row r="398">
      <x:c r="A398" s="7"/>
      <x:c r="B398" s="1"/>
      <x:c r="C398" s="1"/>
      <x:c r="D398" s="1"/>
      <x:c r="E398" s="8"/>
      <x:c r="F398" s="1" t="str">
        <x:f>IF(COUNTA(A398:E398)=0,"",IF(NOT(ISNUMBER(A398)),"Informe data",IF(OR(A398&lt;=0,MOD(A398,1)&lt;&gt;0),"Revisar data",IF(OR(B398="",COUNTIF('Despesas'!$B$5:$B$504,B398)&lt;&gt;1),"Revisar referência",IF(C398="","Informe descrição",IF(NOT(OR(D398="Tributos e deduções",D398="Variável",D398="Fixa")),"Revisar classe",IF(NOT(ISNUMBER(E398)),"Informe valores",IF(E398=0,"Revisar valores","OK"))))))))</x:f>
      </x:c>
    </x:row>
    <x:row r="399">
      <x:c r="A399" s="7"/>
      <x:c r="B399" s="1"/>
      <x:c r="C399" s="1"/>
      <x:c r="D399" s="1"/>
      <x:c r="E399" s="8"/>
      <x:c r="F399" s="1" t="str">
        <x:f>IF(COUNTA(A399:E399)=0,"",IF(NOT(ISNUMBER(A399)),"Informe data",IF(OR(A399&lt;=0,MOD(A399,1)&lt;&gt;0),"Revisar data",IF(OR(B399="",COUNTIF('Despesas'!$B$5:$B$504,B399)&lt;&gt;1),"Revisar referência",IF(C399="","Informe descrição",IF(NOT(OR(D399="Tributos e deduções",D399="Variável",D399="Fixa")),"Revisar classe",IF(NOT(ISNUMBER(E399)),"Informe valores",IF(E399=0,"Revisar valores","OK"))))))))</x:f>
      </x:c>
    </x:row>
    <x:row r="400">
      <x:c r="A400" s="7"/>
      <x:c r="B400" s="1"/>
      <x:c r="C400" s="1"/>
      <x:c r="D400" s="1"/>
      <x:c r="E400" s="8"/>
      <x:c r="F400" s="1" t="str">
        <x:f>IF(COUNTA(A400:E400)=0,"",IF(NOT(ISNUMBER(A400)),"Informe data",IF(OR(A400&lt;=0,MOD(A400,1)&lt;&gt;0),"Revisar data",IF(OR(B400="",COUNTIF('Despesas'!$B$5:$B$504,B400)&lt;&gt;1),"Revisar referência",IF(C400="","Informe descrição",IF(NOT(OR(D400="Tributos e deduções",D400="Variável",D400="Fixa")),"Revisar classe",IF(NOT(ISNUMBER(E400)),"Informe valores",IF(E400=0,"Revisar valores","OK"))))))))</x:f>
      </x:c>
    </x:row>
    <x:row r="401">
      <x:c r="A401" s="7"/>
      <x:c r="B401" s="1"/>
      <x:c r="C401" s="1"/>
      <x:c r="D401" s="1"/>
      <x:c r="E401" s="8"/>
      <x:c r="F401" s="1" t="str">
        <x:f>IF(COUNTA(A401:E401)=0,"",IF(NOT(ISNUMBER(A401)),"Informe data",IF(OR(A401&lt;=0,MOD(A401,1)&lt;&gt;0),"Revisar data",IF(OR(B401="",COUNTIF('Despesas'!$B$5:$B$504,B401)&lt;&gt;1),"Revisar referência",IF(C401="","Informe descrição",IF(NOT(OR(D401="Tributos e deduções",D401="Variável",D401="Fixa")),"Revisar classe",IF(NOT(ISNUMBER(E401)),"Informe valores",IF(E401=0,"Revisar valores","OK"))))))))</x:f>
      </x:c>
    </x:row>
    <x:row r="402">
      <x:c r="A402" s="7"/>
      <x:c r="B402" s="1"/>
      <x:c r="C402" s="1"/>
      <x:c r="D402" s="1"/>
      <x:c r="E402" s="8"/>
      <x:c r="F402" s="1" t="str">
        <x:f>IF(COUNTA(A402:E402)=0,"",IF(NOT(ISNUMBER(A402)),"Informe data",IF(OR(A402&lt;=0,MOD(A402,1)&lt;&gt;0),"Revisar data",IF(OR(B402="",COUNTIF('Despesas'!$B$5:$B$504,B402)&lt;&gt;1),"Revisar referência",IF(C402="","Informe descrição",IF(NOT(OR(D402="Tributos e deduções",D402="Variável",D402="Fixa")),"Revisar classe",IF(NOT(ISNUMBER(E402)),"Informe valores",IF(E402=0,"Revisar valores","OK"))))))))</x:f>
      </x:c>
    </x:row>
    <x:row r="403">
      <x:c r="A403" s="7"/>
      <x:c r="B403" s="1"/>
      <x:c r="C403" s="1"/>
      <x:c r="D403" s="1"/>
      <x:c r="E403" s="8"/>
      <x:c r="F403" s="1" t="str">
        <x:f>IF(COUNTA(A403:E403)=0,"",IF(NOT(ISNUMBER(A403)),"Informe data",IF(OR(A403&lt;=0,MOD(A403,1)&lt;&gt;0),"Revisar data",IF(OR(B403="",COUNTIF('Despesas'!$B$5:$B$504,B403)&lt;&gt;1),"Revisar referência",IF(C403="","Informe descrição",IF(NOT(OR(D403="Tributos e deduções",D403="Variável",D403="Fixa")),"Revisar classe",IF(NOT(ISNUMBER(E403)),"Informe valores",IF(E403=0,"Revisar valores","OK"))))))))</x:f>
      </x:c>
    </x:row>
    <x:row r="404">
      <x:c r="A404" s="7"/>
      <x:c r="B404" s="1"/>
      <x:c r="C404" s="1"/>
      <x:c r="D404" s="1"/>
      <x:c r="E404" s="8"/>
      <x:c r="F404" s="1" t="str">
        <x:f>IF(COUNTA(A404:E404)=0,"",IF(NOT(ISNUMBER(A404)),"Informe data",IF(OR(A404&lt;=0,MOD(A404,1)&lt;&gt;0),"Revisar data",IF(OR(B404="",COUNTIF('Despesas'!$B$5:$B$504,B404)&lt;&gt;1),"Revisar referência",IF(C404="","Informe descrição",IF(NOT(OR(D404="Tributos e deduções",D404="Variável",D404="Fixa")),"Revisar classe",IF(NOT(ISNUMBER(E404)),"Informe valores",IF(E404=0,"Revisar valores","OK"))))))))</x:f>
      </x:c>
    </x:row>
    <x:row r="405">
      <x:c r="A405" s="7"/>
      <x:c r="B405" s="1"/>
      <x:c r="C405" s="1"/>
      <x:c r="D405" s="1"/>
      <x:c r="E405" s="8"/>
      <x:c r="F405" s="1" t="str">
        <x:f>IF(COUNTA(A405:E405)=0,"",IF(NOT(ISNUMBER(A405)),"Informe data",IF(OR(A405&lt;=0,MOD(A405,1)&lt;&gt;0),"Revisar data",IF(OR(B405="",COUNTIF('Despesas'!$B$5:$B$504,B405)&lt;&gt;1),"Revisar referência",IF(C405="","Informe descrição",IF(NOT(OR(D405="Tributos e deduções",D405="Variável",D405="Fixa")),"Revisar classe",IF(NOT(ISNUMBER(E405)),"Informe valores",IF(E405=0,"Revisar valores","OK"))))))))</x:f>
      </x:c>
    </x:row>
    <x:row r="406">
      <x:c r="A406" s="7"/>
      <x:c r="B406" s="1"/>
      <x:c r="C406" s="1"/>
      <x:c r="D406" s="1"/>
      <x:c r="E406" s="8"/>
      <x:c r="F406" s="1" t="str">
        <x:f>IF(COUNTA(A406:E406)=0,"",IF(NOT(ISNUMBER(A406)),"Informe data",IF(OR(A406&lt;=0,MOD(A406,1)&lt;&gt;0),"Revisar data",IF(OR(B406="",COUNTIF('Despesas'!$B$5:$B$504,B406)&lt;&gt;1),"Revisar referência",IF(C406="","Informe descrição",IF(NOT(OR(D406="Tributos e deduções",D406="Variável",D406="Fixa")),"Revisar classe",IF(NOT(ISNUMBER(E406)),"Informe valores",IF(E406=0,"Revisar valores","OK"))))))))</x:f>
      </x:c>
    </x:row>
    <x:row r="407">
      <x:c r="A407" s="7"/>
      <x:c r="B407" s="1"/>
      <x:c r="C407" s="1"/>
      <x:c r="D407" s="1"/>
      <x:c r="E407" s="8"/>
      <x:c r="F407" s="1" t="str">
        <x:f>IF(COUNTA(A407:E407)=0,"",IF(NOT(ISNUMBER(A407)),"Informe data",IF(OR(A407&lt;=0,MOD(A407,1)&lt;&gt;0),"Revisar data",IF(OR(B407="",COUNTIF('Despesas'!$B$5:$B$504,B407)&lt;&gt;1),"Revisar referência",IF(C407="","Informe descrição",IF(NOT(OR(D407="Tributos e deduções",D407="Variável",D407="Fixa")),"Revisar classe",IF(NOT(ISNUMBER(E407)),"Informe valores",IF(E407=0,"Revisar valores","OK"))))))))</x:f>
      </x:c>
    </x:row>
    <x:row r="408">
      <x:c r="A408" s="7"/>
      <x:c r="B408" s="1"/>
      <x:c r="C408" s="1"/>
      <x:c r="D408" s="1"/>
      <x:c r="E408" s="8"/>
      <x:c r="F408" s="1" t="str">
        <x:f>IF(COUNTA(A408:E408)=0,"",IF(NOT(ISNUMBER(A408)),"Informe data",IF(OR(A408&lt;=0,MOD(A408,1)&lt;&gt;0),"Revisar data",IF(OR(B408="",COUNTIF('Despesas'!$B$5:$B$504,B408)&lt;&gt;1),"Revisar referência",IF(C408="","Informe descrição",IF(NOT(OR(D408="Tributos e deduções",D408="Variável",D408="Fixa")),"Revisar classe",IF(NOT(ISNUMBER(E408)),"Informe valores",IF(E408=0,"Revisar valores","OK"))))))))</x:f>
      </x:c>
    </x:row>
    <x:row r="409">
      <x:c r="A409" s="7"/>
      <x:c r="B409" s="1"/>
      <x:c r="C409" s="1"/>
      <x:c r="D409" s="1"/>
      <x:c r="E409" s="8"/>
      <x:c r="F409" s="1" t="str">
        <x:f>IF(COUNTA(A409:E409)=0,"",IF(NOT(ISNUMBER(A409)),"Informe data",IF(OR(A409&lt;=0,MOD(A409,1)&lt;&gt;0),"Revisar data",IF(OR(B409="",COUNTIF('Despesas'!$B$5:$B$504,B409)&lt;&gt;1),"Revisar referência",IF(C409="","Informe descrição",IF(NOT(OR(D409="Tributos e deduções",D409="Variável",D409="Fixa")),"Revisar classe",IF(NOT(ISNUMBER(E409)),"Informe valores",IF(E409=0,"Revisar valores","OK"))))))))</x:f>
      </x:c>
    </x:row>
    <x:row r="410">
      <x:c r="A410" s="7"/>
      <x:c r="B410" s="1"/>
      <x:c r="C410" s="1"/>
      <x:c r="D410" s="1"/>
      <x:c r="E410" s="8"/>
      <x:c r="F410" s="1" t="str">
        <x:f>IF(COUNTA(A410:E410)=0,"",IF(NOT(ISNUMBER(A410)),"Informe data",IF(OR(A410&lt;=0,MOD(A410,1)&lt;&gt;0),"Revisar data",IF(OR(B410="",COUNTIF('Despesas'!$B$5:$B$504,B410)&lt;&gt;1),"Revisar referência",IF(C410="","Informe descrição",IF(NOT(OR(D410="Tributos e deduções",D410="Variável",D410="Fixa")),"Revisar classe",IF(NOT(ISNUMBER(E410)),"Informe valores",IF(E410=0,"Revisar valores","OK"))))))))</x:f>
      </x:c>
    </x:row>
    <x:row r="411">
      <x:c r="A411" s="7"/>
      <x:c r="B411" s="1"/>
      <x:c r="C411" s="1"/>
      <x:c r="D411" s="1"/>
      <x:c r="E411" s="8"/>
      <x:c r="F411" s="1" t="str">
        <x:f>IF(COUNTA(A411:E411)=0,"",IF(NOT(ISNUMBER(A411)),"Informe data",IF(OR(A411&lt;=0,MOD(A411,1)&lt;&gt;0),"Revisar data",IF(OR(B411="",COUNTIF('Despesas'!$B$5:$B$504,B411)&lt;&gt;1),"Revisar referência",IF(C411="","Informe descrição",IF(NOT(OR(D411="Tributos e deduções",D411="Variável",D411="Fixa")),"Revisar classe",IF(NOT(ISNUMBER(E411)),"Informe valores",IF(E411=0,"Revisar valores","OK"))))))))</x:f>
      </x:c>
    </x:row>
    <x:row r="412">
      <x:c r="A412" s="7"/>
      <x:c r="B412" s="1"/>
      <x:c r="C412" s="1"/>
      <x:c r="D412" s="1"/>
      <x:c r="E412" s="8"/>
      <x:c r="F412" s="1" t="str">
        <x:f>IF(COUNTA(A412:E412)=0,"",IF(NOT(ISNUMBER(A412)),"Informe data",IF(OR(A412&lt;=0,MOD(A412,1)&lt;&gt;0),"Revisar data",IF(OR(B412="",COUNTIF('Despesas'!$B$5:$B$504,B412)&lt;&gt;1),"Revisar referência",IF(C412="","Informe descrição",IF(NOT(OR(D412="Tributos e deduções",D412="Variável",D412="Fixa")),"Revisar classe",IF(NOT(ISNUMBER(E412)),"Informe valores",IF(E412=0,"Revisar valores","OK"))))))))</x:f>
      </x:c>
    </x:row>
    <x:row r="413">
      <x:c r="A413" s="7"/>
      <x:c r="B413" s="1"/>
      <x:c r="C413" s="1"/>
      <x:c r="D413" s="1"/>
      <x:c r="E413" s="8"/>
      <x:c r="F413" s="1" t="str">
        <x:f>IF(COUNTA(A413:E413)=0,"",IF(NOT(ISNUMBER(A413)),"Informe data",IF(OR(A413&lt;=0,MOD(A413,1)&lt;&gt;0),"Revisar data",IF(OR(B413="",COUNTIF('Despesas'!$B$5:$B$504,B413)&lt;&gt;1),"Revisar referência",IF(C413="","Informe descrição",IF(NOT(OR(D413="Tributos e deduções",D413="Variável",D413="Fixa")),"Revisar classe",IF(NOT(ISNUMBER(E413)),"Informe valores",IF(E413=0,"Revisar valores","OK"))))))))</x:f>
      </x:c>
    </x:row>
    <x:row r="414">
      <x:c r="A414" s="7"/>
      <x:c r="B414" s="1"/>
      <x:c r="C414" s="1"/>
      <x:c r="D414" s="1"/>
      <x:c r="E414" s="8"/>
      <x:c r="F414" s="1" t="str">
        <x:f>IF(COUNTA(A414:E414)=0,"",IF(NOT(ISNUMBER(A414)),"Informe data",IF(OR(A414&lt;=0,MOD(A414,1)&lt;&gt;0),"Revisar data",IF(OR(B414="",COUNTIF('Despesas'!$B$5:$B$504,B414)&lt;&gt;1),"Revisar referência",IF(C414="","Informe descrição",IF(NOT(OR(D414="Tributos e deduções",D414="Variável",D414="Fixa")),"Revisar classe",IF(NOT(ISNUMBER(E414)),"Informe valores",IF(E414=0,"Revisar valores","OK"))))))))</x:f>
      </x:c>
    </x:row>
    <x:row r="415">
      <x:c r="A415" s="7"/>
      <x:c r="B415" s="1"/>
      <x:c r="C415" s="1"/>
      <x:c r="D415" s="1"/>
      <x:c r="E415" s="8"/>
      <x:c r="F415" s="1" t="str">
        <x:f>IF(COUNTA(A415:E415)=0,"",IF(NOT(ISNUMBER(A415)),"Informe data",IF(OR(A415&lt;=0,MOD(A415,1)&lt;&gt;0),"Revisar data",IF(OR(B415="",COUNTIF('Despesas'!$B$5:$B$504,B415)&lt;&gt;1),"Revisar referência",IF(C415="","Informe descrição",IF(NOT(OR(D415="Tributos e deduções",D415="Variável",D415="Fixa")),"Revisar classe",IF(NOT(ISNUMBER(E415)),"Informe valores",IF(E415=0,"Revisar valores","OK"))))))))</x:f>
      </x:c>
    </x:row>
    <x:row r="416">
      <x:c r="A416" s="7"/>
      <x:c r="B416" s="1"/>
      <x:c r="C416" s="1"/>
      <x:c r="D416" s="1"/>
      <x:c r="E416" s="8"/>
      <x:c r="F416" s="1" t="str">
        <x:f>IF(COUNTA(A416:E416)=0,"",IF(NOT(ISNUMBER(A416)),"Informe data",IF(OR(A416&lt;=0,MOD(A416,1)&lt;&gt;0),"Revisar data",IF(OR(B416="",COUNTIF('Despesas'!$B$5:$B$504,B416)&lt;&gt;1),"Revisar referência",IF(C416="","Informe descrição",IF(NOT(OR(D416="Tributos e deduções",D416="Variável",D416="Fixa")),"Revisar classe",IF(NOT(ISNUMBER(E416)),"Informe valores",IF(E416=0,"Revisar valores","OK"))))))))</x:f>
      </x:c>
    </x:row>
    <x:row r="417">
      <x:c r="A417" s="7"/>
      <x:c r="B417" s="1"/>
      <x:c r="C417" s="1"/>
      <x:c r="D417" s="1"/>
      <x:c r="E417" s="8"/>
      <x:c r="F417" s="1" t="str">
        <x:f>IF(COUNTA(A417:E417)=0,"",IF(NOT(ISNUMBER(A417)),"Informe data",IF(OR(A417&lt;=0,MOD(A417,1)&lt;&gt;0),"Revisar data",IF(OR(B417="",COUNTIF('Despesas'!$B$5:$B$504,B417)&lt;&gt;1),"Revisar referência",IF(C417="","Informe descrição",IF(NOT(OR(D417="Tributos e deduções",D417="Variável",D417="Fixa")),"Revisar classe",IF(NOT(ISNUMBER(E417)),"Informe valores",IF(E417=0,"Revisar valores","OK"))))))))</x:f>
      </x:c>
    </x:row>
    <x:row r="418">
      <x:c r="A418" s="7"/>
      <x:c r="B418" s="1"/>
      <x:c r="C418" s="1"/>
      <x:c r="D418" s="1"/>
      <x:c r="E418" s="8"/>
      <x:c r="F418" s="1" t="str">
        <x:f>IF(COUNTA(A418:E418)=0,"",IF(NOT(ISNUMBER(A418)),"Informe data",IF(OR(A418&lt;=0,MOD(A418,1)&lt;&gt;0),"Revisar data",IF(OR(B418="",COUNTIF('Despesas'!$B$5:$B$504,B418)&lt;&gt;1),"Revisar referência",IF(C418="","Informe descrição",IF(NOT(OR(D418="Tributos e deduções",D418="Variável",D418="Fixa")),"Revisar classe",IF(NOT(ISNUMBER(E418)),"Informe valores",IF(E418=0,"Revisar valores","OK"))))))))</x:f>
      </x:c>
    </x:row>
    <x:row r="419">
      <x:c r="A419" s="7"/>
      <x:c r="B419" s="1"/>
      <x:c r="C419" s="1"/>
      <x:c r="D419" s="1"/>
      <x:c r="E419" s="8"/>
      <x:c r="F419" s="1" t="str">
        <x:f>IF(COUNTA(A419:E419)=0,"",IF(NOT(ISNUMBER(A419)),"Informe data",IF(OR(A419&lt;=0,MOD(A419,1)&lt;&gt;0),"Revisar data",IF(OR(B419="",COUNTIF('Despesas'!$B$5:$B$504,B419)&lt;&gt;1),"Revisar referência",IF(C419="","Informe descrição",IF(NOT(OR(D419="Tributos e deduções",D419="Variável",D419="Fixa")),"Revisar classe",IF(NOT(ISNUMBER(E419)),"Informe valores",IF(E419=0,"Revisar valores","OK"))))))))</x:f>
      </x:c>
    </x:row>
    <x:row r="420">
      <x:c r="A420" s="7"/>
      <x:c r="B420" s="1"/>
      <x:c r="C420" s="1"/>
      <x:c r="D420" s="1"/>
      <x:c r="E420" s="8"/>
      <x:c r="F420" s="1" t="str">
        <x:f>IF(COUNTA(A420:E420)=0,"",IF(NOT(ISNUMBER(A420)),"Informe data",IF(OR(A420&lt;=0,MOD(A420,1)&lt;&gt;0),"Revisar data",IF(OR(B420="",COUNTIF('Despesas'!$B$5:$B$504,B420)&lt;&gt;1),"Revisar referência",IF(C420="","Informe descrição",IF(NOT(OR(D420="Tributos e deduções",D420="Variável",D420="Fixa")),"Revisar classe",IF(NOT(ISNUMBER(E420)),"Informe valores",IF(E420=0,"Revisar valores","OK"))))))))</x:f>
      </x:c>
    </x:row>
    <x:row r="421">
      <x:c r="A421" s="7"/>
      <x:c r="B421" s="1"/>
      <x:c r="C421" s="1"/>
      <x:c r="D421" s="1"/>
      <x:c r="E421" s="8"/>
      <x:c r="F421" s="1" t="str">
        <x:f>IF(COUNTA(A421:E421)=0,"",IF(NOT(ISNUMBER(A421)),"Informe data",IF(OR(A421&lt;=0,MOD(A421,1)&lt;&gt;0),"Revisar data",IF(OR(B421="",COUNTIF('Despesas'!$B$5:$B$504,B421)&lt;&gt;1),"Revisar referência",IF(C421="","Informe descrição",IF(NOT(OR(D421="Tributos e deduções",D421="Variável",D421="Fixa")),"Revisar classe",IF(NOT(ISNUMBER(E421)),"Informe valores",IF(E421=0,"Revisar valores","OK"))))))))</x:f>
      </x:c>
    </x:row>
    <x:row r="422">
      <x:c r="A422" s="7"/>
      <x:c r="B422" s="1"/>
      <x:c r="C422" s="1"/>
      <x:c r="D422" s="1"/>
      <x:c r="E422" s="8"/>
      <x:c r="F422" s="1" t="str">
        <x:f>IF(COUNTA(A422:E422)=0,"",IF(NOT(ISNUMBER(A422)),"Informe data",IF(OR(A422&lt;=0,MOD(A422,1)&lt;&gt;0),"Revisar data",IF(OR(B422="",COUNTIF('Despesas'!$B$5:$B$504,B422)&lt;&gt;1),"Revisar referência",IF(C422="","Informe descrição",IF(NOT(OR(D422="Tributos e deduções",D422="Variável",D422="Fixa")),"Revisar classe",IF(NOT(ISNUMBER(E422)),"Informe valores",IF(E422=0,"Revisar valores","OK"))))))))</x:f>
      </x:c>
    </x:row>
    <x:row r="423">
      <x:c r="A423" s="7"/>
      <x:c r="B423" s="1"/>
      <x:c r="C423" s="1"/>
      <x:c r="D423" s="1"/>
      <x:c r="E423" s="8"/>
      <x:c r="F423" s="1" t="str">
        <x:f>IF(COUNTA(A423:E423)=0,"",IF(NOT(ISNUMBER(A423)),"Informe data",IF(OR(A423&lt;=0,MOD(A423,1)&lt;&gt;0),"Revisar data",IF(OR(B423="",COUNTIF('Despesas'!$B$5:$B$504,B423)&lt;&gt;1),"Revisar referência",IF(C423="","Informe descrição",IF(NOT(OR(D423="Tributos e deduções",D423="Variável",D423="Fixa")),"Revisar classe",IF(NOT(ISNUMBER(E423)),"Informe valores",IF(E423=0,"Revisar valores","OK"))))))))</x:f>
      </x:c>
    </x:row>
    <x:row r="424">
      <x:c r="A424" s="7"/>
      <x:c r="B424" s="1"/>
      <x:c r="C424" s="1"/>
      <x:c r="D424" s="1"/>
      <x:c r="E424" s="8"/>
      <x:c r="F424" s="1" t="str">
        <x:f>IF(COUNTA(A424:E424)=0,"",IF(NOT(ISNUMBER(A424)),"Informe data",IF(OR(A424&lt;=0,MOD(A424,1)&lt;&gt;0),"Revisar data",IF(OR(B424="",COUNTIF('Despesas'!$B$5:$B$504,B424)&lt;&gt;1),"Revisar referência",IF(C424="","Informe descrição",IF(NOT(OR(D424="Tributos e deduções",D424="Variável",D424="Fixa")),"Revisar classe",IF(NOT(ISNUMBER(E424)),"Informe valores",IF(E424=0,"Revisar valores","OK"))))))))</x:f>
      </x:c>
    </x:row>
    <x:row r="425">
      <x:c r="A425" s="7"/>
      <x:c r="B425" s="1"/>
      <x:c r="C425" s="1"/>
      <x:c r="D425" s="1"/>
      <x:c r="E425" s="8"/>
      <x:c r="F425" s="1" t="str">
        <x:f>IF(COUNTA(A425:E425)=0,"",IF(NOT(ISNUMBER(A425)),"Informe data",IF(OR(A425&lt;=0,MOD(A425,1)&lt;&gt;0),"Revisar data",IF(OR(B425="",COUNTIF('Despesas'!$B$5:$B$504,B425)&lt;&gt;1),"Revisar referência",IF(C425="","Informe descrição",IF(NOT(OR(D425="Tributos e deduções",D425="Variável",D425="Fixa")),"Revisar classe",IF(NOT(ISNUMBER(E425)),"Informe valores",IF(E425=0,"Revisar valores","OK"))))))))</x:f>
      </x:c>
    </x:row>
    <x:row r="426">
      <x:c r="A426" s="7"/>
      <x:c r="B426" s="1"/>
      <x:c r="C426" s="1"/>
      <x:c r="D426" s="1"/>
      <x:c r="E426" s="8"/>
      <x:c r="F426" s="1" t="str">
        <x:f>IF(COUNTA(A426:E426)=0,"",IF(NOT(ISNUMBER(A426)),"Informe data",IF(OR(A426&lt;=0,MOD(A426,1)&lt;&gt;0),"Revisar data",IF(OR(B426="",COUNTIF('Despesas'!$B$5:$B$504,B426)&lt;&gt;1),"Revisar referência",IF(C426="","Informe descrição",IF(NOT(OR(D426="Tributos e deduções",D426="Variável",D426="Fixa")),"Revisar classe",IF(NOT(ISNUMBER(E426)),"Informe valores",IF(E426=0,"Revisar valores","OK"))))))))</x:f>
      </x:c>
    </x:row>
    <x:row r="427">
      <x:c r="A427" s="7"/>
      <x:c r="B427" s="1"/>
      <x:c r="C427" s="1"/>
      <x:c r="D427" s="1"/>
      <x:c r="E427" s="8"/>
      <x:c r="F427" s="1" t="str">
        <x:f>IF(COUNTA(A427:E427)=0,"",IF(NOT(ISNUMBER(A427)),"Informe data",IF(OR(A427&lt;=0,MOD(A427,1)&lt;&gt;0),"Revisar data",IF(OR(B427="",COUNTIF('Despesas'!$B$5:$B$504,B427)&lt;&gt;1),"Revisar referência",IF(C427="","Informe descrição",IF(NOT(OR(D427="Tributos e deduções",D427="Variável",D427="Fixa")),"Revisar classe",IF(NOT(ISNUMBER(E427)),"Informe valores",IF(E427=0,"Revisar valores","OK"))))))))</x:f>
      </x:c>
    </x:row>
    <x:row r="428">
      <x:c r="A428" s="7"/>
      <x:c r="B428" s="1"/>
      <x:c r="C428" s="1"/>
      <x:c r="D428" s="1"/>
      <x:c r="E428" s="8"/>
      <x:c r="F428" s="1" t="str">
        <x:f>IF(COUNTA(A428:E428)=0,"",IF(NOT(ISNUMBER(A428)),"Informe data",IF(OR(A428&lt;=0,MOD(A428,1)&lt;&gt;0),"Revisar data",IF(OR(B428="",COUNTIF('Despesas'!$B$5:$B$504,B428)&lt;&gt;1),"Revisar referência",IF(C428="","Informe descrição",IF(NOT(OR(D428="Tributos e deduções",D428="Variável",D428="Fixa")),"Revisar classe",IF(NOT(ISNUMBER(E428)),"Informe valores",IF(E428=0,"Revisar valores","OK"))))))))</x:f>
      </x:c>
    </x:row>
    <x:row r="429">
      <x:c r="A429" s="7"/>
      <x:c r="B429" s="1"/>
      <x:c r="C429" s="1"/>
      <x:c r="D429" s="1"/>
      <x:c r="E429" s="8"/>
      <x:c r="F429" s="1" t="str">
        <x:f>IF(COUNTA(A429:E429)=0,"",IF(NOT(ISNUMBER(A429)),"Informe data",IF(OR(A429&lt;=0,MOD(A429,1)&lt;&gt;0),"Revisar data",IF(OR(B429="",COUNTIF('Despesas'!$B$5:$B$504,B429)&lt;&gt;1),"Revisar referência",IF(C429="","Informe descrição",IF(NOT(OR(D429="Tributos e deduções",D429="Variável",D429="Fixa")),"Revisar classe",IF(NOT(ISNUMBER(E429)),"Informe valores",IF(E429=0,"Revisar valores","OK"))))))))</x:f>
      </x:c>
    </x:row>
    <x:row r="430">
      <x:c r="A430" s="7"/>
      <x:c r="B430" s="1"/>
      <x:c r="C430" s="1"/>
      <x:c r="D430" s="1"/>
      <x:c r="E430" s="8"/>
      <x:c r="F430" s="1" t="str">
        <x:f>IF(COUNTA(A430:E430)=0,"",IF(NOT(ISNUMBER(A430)),"Informe data",IF(OR(A430&lt;=0,MOD(A430,1)&lt;&gt;0),"Revisar data",IF(OR(B430="",COUNTIF('Despesas'!$B$5:$B$504,B430)&lt;&gt;1),"Revisar referência",IF(C430="","Informe descrição",IF(NOT(OR(D430="Tributos e deduções",D430="Variável",D430="Fixa")),"Revisar classe",IF(NOT(ISNUMBER(E430)),"Informe valores",IF(E430=0,"Revisar valores","OK"))))))))</x:f>
      </x:c>
    </x:row>
    <x:row r="431">
      <x:c r="A431" s="7"/>
      <x:c r="B431" s="1"/>
      <x:c r="C431" s="1"/>
      <x:c r="D431" s="1"/>
      <x:c r="E431" s="8"/>
      <x:c r="F431" s="1" t="str">
        <x:f>IF(COUNTA(A431:E431)=0,"",IF(NOT(ISNUMBER(A431)),"Informe data",IF(OR(A431&lt;=0,MOD(A431,1)&lt;&gt;0),"Revisar data",IF(OR(B431="",COUNTIF('Despesas'!$B$5:$B$504,B431)&lt;&gt;1),"Revisar referência",IF(C431="","Informe descrição",IF(NOT(OR(D431="Tributos e deduções",D431="Variável",D431="Fixa")),"Revisar classe",IF(NOT(ISNUMBER(E431)),"Informe valores",IF(E431=0,"Revisar valores","OK"))))))))</x:f>
      </x:c>
    </x:row>
    <x:row r="432">
      <x:c r="A432" s="7"/>
      <x:c r="B432" s="1"/>
      <x:c r="C432" s="1"/>
      <x:c r="D432" s="1"/>
      <x:c r="E432" s="8"/>
      <x:c r="F432" s="1" t="str">
        <x:f>IF(COUNTA(A432:E432)=0,"",IF(NOT(ISNUMBER(A432)),"Informe data",IF(OR(A432&lt;=0,MOD(A432,1)&lt;&gt;0),"Revisar data",IF(OR(B432="",COUNTIF('Despesas'!$B$5:$B$504,B432)&lt;&gt;1),"Revisar referência",IF(C432="","Informe descrição",IF(NOT(OR(D432="Tributos e deduções",D432="Variável",D432="Fixa")),"Revisar classe",IF(NOT(ISNUMBER(E432)),"Informe valores",IF(E432=0,"Revisar valores","OK"))))))))</x:f>
      </x:c>
    </x:row>
    <x:row r="433">
      <x:c r="A433" s="7"/>
      <x:c r="B433" s="1"/>
      <x:c r="C433" s="1"/>
      <x:c r="D433" s="1"/>
      <x:c r="E433" s="8"/>
      <x:c r="F433" s="1" t="str">
        <x:f>IF(COUNTA(A433:E433)=0,"",IF(NOT(ISNUMBER(A433)),"Informe data",IF(OR(A433&lt;=0,MOD(A433,1)&lt;&gt;0),"Revisar data",IF(OR(B433="",COUNTIF('Despesas'!$B$5:$B$504,B433)&lt;&gt;1),"Revisar referência",IF(C433="","Informe descrição",IF(NOT(OR(D433="Tributos e deduções",D433="Variável",D433="Fixa")),"Revisar classe",IF(NOT(ISNUMBER(E433)),"Informe valores",IF(E433=0,"Revisar valores","OK"))))))))</x:f>
      </x:c>
    </x:row>
    <x:row r="434">
      <x:c r="A434" s="7"/>
      <x:c r="B434" s="1"/>
      <x:c r="C434" s="1"/>
      <x:c r="D434" s="1"/>
      <x:c r="E434" s="8"/>
      <x:c r="F434" s="1" t="str">
        <x:f>IF(COUNTA(A434:E434)=0,"",IF(NOT(ISNUMBER(A434)),"Informe data",IF(OR(A434&lt;=0,MOD(A434,1)&lt;&gt;0),"Revisar data",IF(OR(B434="",COUNTIF('Despesas'!$B$5:$B$504,B434)&lt;&gt;1),"Revisar referência",IF(C434="","Informe descrição",IF(NOT(OR(D434="Tributos e deduções",D434="Variável",D434="Fixa")),"Revisar classe",IF(NOT(ISNUMBER(E434)),"Informe valores",IF(E434=0,"Revisar valores","OK"))))))))</x:f>
      </x:c>
    </x:row>
    <x:row r="435">
      <x:c r="A435" s="7"/>
      <x:c r="B435" s="1"/>
      <x:c r="C435" s="1"/>
      <x:c r="D435" s="1"/>
      <x:c r="E435" s="8"/>
      <x:c r="F435" s="1" t="str">
        <x:f>IF(COUNTA(A435:E435)=0,"",IF(NOT(ISNUMBER(A435)),"Informe data",IF(OR(A435&lt;=0,MOD(A435,1)&lt;&gt;0),"Revisar data",IF(OR(B435="",COUNTIF('Despesas'!$B$5:$B$504,B435)&lt;&gt;1),"Revisar referência",IF(C435="","Informe descrição",IF(NOT(OR(D435="Tributos e deduções",D435="Variável",D435="Fixa")),"Revisar classe",IF(NOT(ISNUMBER(E435)),"Informe valores",IF(E435=0,"Revisar valores","OK"))))))))</x:f>
      </x:c>
    </x:row>
    <x:row r="436">
      <x:c r="A436" s="7"/>
      <x:c r="B436" s="1"/>
      <x:c r="C436" s="1"/>
      <x:c r="D436" s="1"/>
      <x:c r="E436" s="8"/>
      <x:c r="F436" s="1" t="str">
        <x:f>IF(COUNTA(A436:E436)=0,"",IF(NOT(ISNUMBER(A436)),"Informe data",IF(OR(A436&lt;=0,MOD(A436,1)&lt;&gt;0),"Revisar data",IF(OR(B436="",COUNTIF('Despesas'!$B$5:$B$504,B436)&lt;&gt;1),"Revisar referência",IF(C436="","Informe descrição",IF(NOT(OR(D436="Tributos e deduções",D436="Variável",D436="Fixa")),"Revisar classe",IF(NOT(ISNUMBER(E436)),"Informe valores",IF(E436=0,"Revisar valores","OK"))))))))</x:f>
      </x:c>
    </x:row>
    <x:row r="437">
      <x:c r="A437" s="7"/>
      <x:c r="B437" s="1"/>
      <x:c r="C437" s="1"/>
      <x:c r="D437" s="1"/>
      <x:c r="E437" s="8"/>
      <x:c r="F437" s="1" t="str">
        <x:f>IF(COUNTA(A437:E437)=0,"",IF(NOT(ISNUMBER(A437)),"Informe data",IF(OR(A437&lt;=0,MOD(A437,1)&lt;&gt;0),"Revisar data",IF(OR(B437="",COUNTIF('Despesas'!$B$5:$B$504,B437)&lt;&gt;1),"Revisar referência",IF(C437="","Informe descrição",IF(NOT(OR(D437="Tributos e deduções",D437="Variável",D437="Fixa")),"Revisar classe",IF(NOT(ISNUMBER(E437)),"Informe valores",IF(E437=0,"Revisar valores","OK"))))))))</x:f>
      </x:c>
    </x:row>
    <x:row r="438">
      <x:c r="A438" s="7"/>
      <x:c r="B438" s="1"/>
      <x:c r="C438" s="1"/>
      <x:c r="D438" s="1"/>
      <x:c r="E438" s="8"/>
      <x:c r="F438" s="1" t="str">
        <x:f>IF(COUNTA(A438:E438)=0,"",IF(NOT(ISNUMBER(A438)),"Informe data",IF(OR(A438&lt;=0,MOD(A438,1)&lt;&gt;0),"Revisar data",IF(OR(B438="",COUNTIF('Despesas'!$B$5:$B$504,B438)&lt;&gt;1),"Revisar referência",IF(C438="","Informe descrição",IF(NOT(OR(D438="Tributos e deduções",D438="Variável",D438="Fixa")),"Revisar classe",IF(NOT(ISNUMBER(E438)),"Informe valores",IF(E438=0,"Revisar valores","OK"))))))))</x:f>
      </x:c>
    </x:row>
    <x:row r="439">
      <x:c r="A439" s="7"/>
      <x:c r="B439" s="1"/>
      <x:c r="C439" s="1"/>
      <x:c r="D439" s="1"/>
      <x:c r="E439" s="8"/>
      <x:c r="F439" s="1" t="str">
        <x:f>IF(COUNTA(A439:E439)=0,"",IF(NOT(ISNUMBER(A439)),"Informe data",IF(OR(A439&lt;=0,MOD(A439,1)&lt;&gt;0),"Revisar data",IF(OR(B439="",COUNTIF('Despesas'!$B$5:$B$504,B439)&lt;&gt;1),"Revisar referência",IF(C439="","Informe descrição",IF(NOT(OR(D439="Tributos e deduções",D439="Variável",D439="Fixa")),"Revisar classe",IF(NOT(ISNUMBER(E439)),"Informe valores",IF(E439=0,"Revisar valores","OK"))))))))</x:f>
      </x:c>
    </x:row>
    <x:row r="440">
      <x:c r="A440" s="7"/>
      <x:c r="B440" s="1"/>
      <x:c r="C440" s="1"/>
      <x:c r="D440" s="1"/>
      <x:c r="E440" s="8"/>
      <x:c r="F440" s="1" t="str">
        <x:f>IF(COUNTA(A440:E440)=0,"",IF(NOT(ISNUMBER(A440)),"Informe data",IF(OR(A440&lt;=0,MOD(A440,1)&lt;&gt;0),"Revisar data",IF(OR(B440="",COUNTIF('Despesas'!$B$5:$B$504,B440)&lt;&gt;1),"Revisar referência",IF(C440="","Informe descrição",IF(NOT(OR(D440="Tributos e deduções",D440="Variável",D440="Fixa")),"Revisar classe",IF(NOT(ISNUMBER(E440)),"Informe valores",IF(E440=0,"Revisar valores","OK"))))))))</x:f>
      </x:c>
    </x:row>
    <x:row r="441">
      <x:c r="A441" s="7"/>
      <x:c r="B441" s="1"/>
      <x:c r="C441" s="1"/>
      <x:c r="D441" s="1"/>
      <x:c r="E441" s="8"/>
      <x:c r="F441" s="1" t="str">
        <x:f>IF(COUNTA(A441:E441)=0,"",IF(NOT(ISNUMBER(A441)),"Informe data",IF(OR(A441&lt;=0,MOD(A441,1)&lt;&gt;0),"Revisar data",IF(OR(B441="",COUNTIF('Despesas'!$B$5:$B$504,B441)&lt;&gt;1),"Revisar referência",IF(C441="","Informe descrição",IF(NOT(OR(D441="Tributos e deduções",D441="Variável",D441="Fixa")),"Revisar classe",IF(NOT(ISNUMBER(E441)),"Informe valores",IF(E441=0,"Revisar valores","OK"))))))))</x:f>
      </x:c>
    </x:row>
    <x:row r="442">
      <x:c r="A442" s="7"/>
      <x:c r="B442" s="1"/>
      <x:c r="C442" s="1"/>
      <x:c r="D442" s="1"/>
      <x:c r="E442" s="8"/>
      <x:c r="F442" s="1" t="str">
        <x:f>IF(COUNTA(A442:E442)=0,"",IF(NOT(ISNUMBER(A442)),"Informe data",IF(OR(A442&lt;=0,MOD(A442,1)&lt;&gt;0),"Revisar data",IF(OR(B442="",COUNTIF('Despesas'!$B$5:$B$504,B442)&lt;&gt;1),"Revisar referência",IF(C442="","Informe descrição",IF(NOT(OR(D442="Tributos e deduções",D442="Variável",D442="Fixa")),"Revisar classe",IF(NOT(ISNUMBER(E442)),"Informe valores",IF(E442=0,"Revisar valores","OK"))))))))</x:f>
      </x:c>
    </x:row>
    <x:row r="443">
      <x:c r="A443" s="7"/>
      <x:c r="B443" s="1"/>
      <x:c r="C443" s="1"/>
      <x:c r="D443" s="1"/>
      <x:c r="E443" s="8"/>
      <x:c r="F443" s="1" t="str">
        <x:f>IF(COUNTA(A443:E443)=0,"",IF(NOT(ISNUMBER(A443)),"Informe data",IF(OR(A443&lt;=0,MOD(A443,1)&lt;&gt;0),"Revisar data",IF(OR(B443="",COUNTIF('Despesas'!$B$5:$B$504,B443)&lt;&gt;1),"Revisar referência",IF(C443="","Informe descrição",IF(NOT(OR(D443="Tributos e deduções",D443="Variável",D443="Fixa")),"Revisar classe",IF(NOT(ISNUMBER(E443)),"Informe valores",IF(E443=0,"Revisar valores","OK"))))))))</x:f>
      </x:c>
    </x:row>
    <x:row r="444">
      <x:c r="A444" s="7"/>
      <x:c r="B444" s="1"/>
      <x:c r="C444" s="1"/>
      <x:c r="D444" s="1"/>
      <x:c r="E444" s="8"/>
      <x:c r="F444" s="1" t="str">
        <x:f>IF(COUNTA(A444:E444)=0,"",IF(NOT(ISNUMBER(A444)),"Informe data",IF(OR(A444&lt;=0,MOD(A444,1)&lt;&gt;0),"Revisar data",IF(OR(B444="",COUNTIF('Despesas'!$B$5:$B$504,B444)&lt;&gt;1),"Revisar referência",IF(C444="","Informe descrição",IF(NOT(OR(D444="Tributos e deduções",D444="Variável",D444="Fixa")),"Revisar classe",IF(NOT(ISNUMBER(E444)),"Informe valores",IF(E444=0,"Revisar valores","OK"))))))))</x:f>
      </x:c>
    </x:row>
    <x:row r="445">
      <x:c r="A445" s="7"/>
      <x:c r="B445" s="1"/>
      <x:c r="C445" s="1"/>
      <x:c r="D445" s="1"/>
      <x:c r="E445" s="8"/>
      <x:c r="F445" s="1" t="str">
        <x:f>IF(COUNTA(A445:E445)=0,"",IF(NOT(ISNUMBER(A445)),"Informe data",IF(OR(A445&lt;=0,MOD(A445,1)&lt;&gt;0),"Revisar data",IF(OR(B445="",COUNTIF('Despesas'!$B$5:$B$504,B445)&lt;&gt;1),"Revisar referência",IF(C445="","Informe descrição",IF(NOT(OR(D445="Tributos e deduções",D445="Variável",D445="Fixa")),"Revisar classe",IF(NOT(ISNUMBER(E445)),"Informe valores",IF(E445=0,"Revisar valores","OK"))))))))</x:f>
      </x:c>
    </x:row>
    <x:row r="446">
      <x:c r="A446" s="7"/>
      <x:c r="B446" s="1"/>
      <x:c r="C446" s="1"/>
      <x:c r="D446" s="1"/>
      <x:c r="E446" s="8"/>
      <x:c r="F446" s="1" t="str">
        <x:f>IF(COUNTA(A446:E446)=0,"",IF(NOT(ISNUMBER(A446)),"Informe data",IF(OR(A446&lt;=0,MOD(A446,1)&lt;&gt;0),"Revisar data",IF(OR(B446="",COUNTIF('Despesas'!$B$5:$B$504,B446)&lt;&gt;1),"Revisar referência",IF(C446="","Informe descrição",IF(NOT(OR(D446="Tributos e deduções",D446="Variável",D446="Fixa")),"Revisar classe",IF(NOT(ISNUMBER(E446)),"Informe valores",IF(E446=0,"Revisar valores","OK"))))))))</x:f>
      </x:c>
    </x:row>
    <x:row r="447">
      <x:c r="A447" s="7"/>
      <x:c r="B447" s="1"/>
      <x:c r="C447" s="1"/>
      <x:c r="D447" s="1"/>
      <x:c r="E447" s="8"/>
      <x:c r="F447" s="1" t="str">
        <x:f>IF(COUNTA(A447:E447)=0,"",IF(NOT(ISNUMBER(A447)),"Informe data",IF(OR(A447&lt;=0,MOD(A447,1)&lt;&gt;0),"Revisar data",IF(OR(B447="",COUNTIF('Despesas'!$B$5:$B$504,B447)&lt;&gt;1),"Revisar referência",IF(C447="","Informe descrição",IF(NOT(OR(D447="Tributos e deduções",D447="Variável",D447="Fixa")),"Revisar classe",IF(NOT(ISNUMBER(E447)),"Informe valores",IF(E447=0,"Revisar valores","OK"))))))))</x:f>
      </x:c>
    </x:row>
    <x:row r="448">
      <x:c r="A448" s="7"/>
      <x:c r="B448" s="1"/>
      <x:c r="C448" s="1"/>
      <x:c r="D448" s="1"/>
      <x:c r="E448" s="8"/>
      <x:c r="F448" s="1" t="str">
        <x:f>IF(COUNTA(A448:E448)=0,"",IF(NOT(ISNUMBER(A448)),"Informe data",IF(OR(A448&lt;=0,MOD(A448,1)&lt;&gt;0),"Revisar data",IF(OR(B448="",COUNTIF('Despesas'!$B$5:$B$504,B448)&lt;&gt;1),"Revisar referência",IF(C448="","Informe descrição",IF(NOT(OR(D448="Tributos e deduções",D448="Variável",D448="Fixa")),"Revisar classe",IF(NOT(ISNUMBER(E448)),"Informe valores",IF(E448=0,"Revisar valores","OK"))))))))</x:f>
      </x:c>
    </x:row>
    <x:row r="449">
      <x:c r="A449" s="7"/>
      <x:c r="B449" s="1"/>
      <x:c r="C449" s="1"/>
      <x:c r="D449" s="1"/>
      <x:c r="E449" s="8"/>
      <x:c r="F449" s="1" t="str">
        <x:f>IF(COUNTA(A449:E449)=0,"",IF(NOT(ISNUMBER(A449)),"Informe data",IF(OR(A449&lt;=0,MOD(A449,1)&lt;&gt;0),"Revisar data",IF(OR(B449="",COUNTIF('Despesas'!$B$5:$B$504,B449)&lt;&gt;1),"Revisar referência",IF(C449="","Informe descrição",IF(NOT(OR(D449="Tributos e deduções",D449="Variável",D449="Fixa")),"Revisar classe",IF(NOT(ISNUMBER(E449)),"Informe valores",IF(E449=0,"Revisar valores","OK"))))))))</x:f>
      </x:c>
    </x:row>
    <x:row r="450">
      <x:c r="A450" s="7"/>
      <x:c r="B450" s="1"/>
      <x:c r="C450" s="1"/>
      <x:c r="D450" s="1"/>
      <x:c r="E450" s="8"/>
      <x:c r="F450" s="1" t="str">
        <x:f>IF(COUNTA(A450:E450)=0,"",IF(NOT(ISNUMBER(A450)),"Informe data",IF(OR(A450&lt;=0,MOD(A450,1)&lt;&gt;0),"Revisar data",IF(OR(B450="",COUNTIF('Despesas'!$B$5:$B$504,B450)&lt;&gt;1),"Revisar referência",IF(C450="","Informe descrição",IF(NOT(OR(D450="Tributos e deduções",D450="Variável",D450="Fixa")),"Revisar classe",IF(NOT(ISNUMBER(E450)),"Informe valores",IF(E450=0,"Revisar valores","OK"))))))))</x:f>
      </x:c>
    </x:row>
    <x:row r="451">
      <x:c r="A451" s="7"/>
      <x:c r="B451" s="1"/>
      <x:c r="C451" s="1"/>
      <x:c r="D451" s="1"/>
      <x:c r="E451" s="8"/>
      <x:c r="F451" s="1" t="str">
        <x:f>IF(COUNTA(A451:E451)=0,"",IF(NOT(ISNUMBER(A451)),"Informe data",IF(OR(A451&lt;=0,MOD(A451,1)&lt;&gt;0),"Revisar data",IF(OR(B451="",COUNTIF('Despesas'!$B$5:$B$504,B451)&lt;&gt;1),"Revisar referência",IF(C451="","Informe descrição",IF(NOT(OR(D451="Tributos e deduções",D451="Variável",D451="Fixa")),"Revisar classe",IF(NOT(ISNUMBER(E451)),"Informe valores",IF(E451=0,"Revisar valores","OK"))))))))</x:f>
      </x:c>
    </x:row>
    <x:row r="452">
      <x:c r="A452" s="7"/>
      <x:c r="B452" s="1"/>
      <x:c r="C452" s="1"/>
      <x:c r="D452" s="1"/>
      <x:c r="E452" s="8"/>
      <x:c r="F452" s="1" t="str">
        <x:f>IF(COUNTA(A452:E452)=0,"",IF(NOT(ISNUMBER(A452)),"Informe data",IF(OR(A452&lt;=0,MOD(A452,1)&lt;&gt;0),"Revisar data",IF(OR(B452="",COUNTIF('Despesas'!$B$5:$B$504,B452)&lt;&gt;1),"Revisar referência",IF(C452="","Informe descrição",IF(NOT(OR(D452="Tributos e deduções",D452="Variável",D452="Fixa")),"Revisar classe",IF(NOT(ISNUMBER(E452)),"Informe valores",IF(E452=0,"Revisar valores","OK"))))))))</x:f>
      </x:c>
    </x:row>
    <x:row r="453">
      <x:c r="A453" s="7"/>
      <x:c r="B453" s="1"/>
      <x:c r="C453" s="1"/>
      <x:c r="D453" s="1"/>
      <x:c r="E453" s="8"/>
      <x:c r="F453" s="1" t="str">
        <x:f>IF(COUNTA(A453:E453)=0,"",IF(NOT(ISNUMBER(A453)),"Informe data",IF(OR(A453&lt;=0,MOD(A453,1)&lt;&gt;0),"Revisar data",IF(OR(B453="",COUNTIF('Despesas'!$B$5:$B$504,B453)&lt;&gt;1),"Revisar referência",IF(C453="","Informe descrição",IF(NOT(OR(D453="Tributos e deduções",D453="Variável",D453="Fixa")),"Revisar classe",IF(NOT(ISNUMBER(E453)),"Informe valores",IF(E453=0,"Revisar valores","OK"))))))))</x:f>
      </x:c>
    </x:row>
    <x:row r="454">
      <x:c r="A454" s="7"/>
      <x:c r="B454" s="1"/>
      <x:c r="C454" s="1"/>
      <x:c r="D454" s="1"/>
      <x:c r="E454" s="8"/>
      <x:c r="F454" s="1" t="str">
        <x:f>IF(COUNTA(A454:E454)=0,"",IF(NOT(ISNUMBER(A454)),"Informe data",IF(OR(A454&lt;=0,MOD(A454,1)&lt;&gt;0),"Revisar data",IF(OR(B454="",COUNTIF('Despesas'!$B$5:$B$504,B454)&lt;&gt;1),"Revisar referência",IF(C454="","Informe descrição",IF(NOT(OR(D454="Tributos e deduções",D454="Variável",D454="Fixa")),"Revisar classe",IF(NOT(ISNUMBER(E454)),"Informe valores",IF(E454=0,"Revisar valores","OK"))))))))</x:f>
      </x:c>
    </x:row>
    <x:row r="455">
      <x:c r="A455" s="7"/>
      <x:c r="B455" s="1"/>
      <x:c r="C455" s="1"/>
      <x:c r="D455" s="1"/>
      <x:c r="E455" s="8"/>
      <x:c r="F455" s="1" t="str">
        <x:f>IF(COUNTA(A455:E455)=0,"",IF(NOT(ISNUMBER(A455)),"Informe data",IF(OR(A455&lt;=0,MOD(A455,1)&lt;&gt;0),"Revisar data",IF(OR(B455="",COUNTIF('Despesas'!$B$5:$B$504,B455)&lt;&gt;1),"Revisar referência",IF(C455="","Informe descrição",IF(NOT(OR(D455="Tributos e deduções",D455="Variável",D455="Fixa")),"Revisar classe",IF(NOT(ISNUMBER(E455)),"Informe valores",IF(E455=0,"Revisar valores","OK"))))))))</x:f>
      </x:c>
    </x:row>
    <x:row r="456">
      <x:c r="A456" s="7"/>
      <x:c r="B456" s="1"/>
      <x:c r="C456" s="1"/>
      <x:c r="D456" s="1"/>
      <x:c r="E456" s="8"/>
      <x:c r="F456" s="1" t="str">
        <x:f>IF(COUNTA(A456:E456)=0,"",IF(NOT(ISNUMBER(A456)),"Informe data",IF(OR(A456&lt;=0,MOD(A456,1)&lt;&gt;0),"Revisar data",IF(OR(B456="",COUNTIF('Despesas'!$B$5:$B$504,B456)&lt;&gt;1),"Revisar referência",IF(C456="","Informe descrição",IF(NOT(OR(D456="Tributos e deduções",D456="Variável",D456="Fixa")),"Revisar classe",IF(NOT(ISNUMBER(E456)),"Informe valores",IF(E456=0,"Revisar valores","OK"))))))))</x:f>
      </x:c>
    </x:row>
    <x:row r="457">
      <x:c r="A457" s="7"/>
      <x:c r="B457" s="1"/>
      <x:c r="C457" s="1"/>
      <x:c r="D457" s="1"/>
      <x:c r="E457" s="8"/>
      <x:c r="F457" s="1" t="str">
        <x:f>IF(COUNTA(A457:E457)=0,"",IF(NOT(ISNUMBER(A457)),"Informe data",IF(OR(A457&lt;=0,MOD(A457,1)&lt;&gt;0),"Revisar data",IF(OR(B457="",COUNTIF('Despesas'!$B$5:$B$504,B457)&lt;&gt;1),"Revisar referência",IF(C457="","Informe descrição",IF(NOT(OR(D457="Tributos e deduções",D457="Variável",D457="Fixa")),"Revisar classe",IF(NOT(ISNUMBER(E457)),"Informe valores",IF(E457=0,"Revisar valores","OK"))))))))</x:f>
      </x:c>
    </x:row>
    <x:row r="458">
      <x:c r="A458" s="7"/>
      <x:c r="B458" s="1"/>
      <x:c r="C458" s="1"/>
      <x:c r="D458" s="1"/>
      <x:c r="E458" s="8"/>
      <x:c r="F458" s="1" t="str">
        <x:f>IF(COUNTA(A458:E458)=0,"",IF(NOT(ISNUMBER(A458)),"Informe data",IF(OR(A458&lt;=0,MOD(A458,1)&lt;&gt;0),"Revisar data",IF(OR(B458="",COUNTIF('Despesas'!$B$5:$B$504,B458)&lt;&gt;1),"Revisar referência",IF(C458="","Informe descrição",IF(NOT(OR(D458="Tributos e deduções",D458="Variável",D458="Fixa")),"Revisar classe",IF(NOT(ISNUMBER(E458)),"Informe valores",IF(E458=0,"Revisar valores","OK"))))))))</x:f>
      </x:c>
    </x:row>
    <x:row r="459">
      <x:c r="A459" s="7"/>
      <x:c r="B459" s="1"/>
      <x:c r="C459" s="1"/>
      <x:c r="D459" s="1"/>
      <x:c r="E459" s="8"/>
      <x:c r="F459" s="1" t="str">
        <x:f>IF(COUNTA(A459:E459)=0,"",IF(NOT(ISNUMBER(A459)),"Informe data",IF(OR(A459&lt;=0,MOD(A459,1)&lt;&gt;0),"Revisar data",IF(OR(B459="",COUNTIF('Despesas'!$B$5:$B$504,B459)&lt;&gt;1),"Revisar referência",IF(C459="","Informe descrição",IF(NOT(OR(D459="Tributos e deduções",D459="Variável",D459="Fixa")),"Revisar classe",IF(NOT(ISNUMBER(E459)),"Informe valores",IF(E459=0,"Revisar valores","OK"))))))))</x:f>
      </x:c>
    </x:row>
    <x:row r="460">
      <x:c r="A460" s="7"/>
      <x:c r="B460" s="1"/>
      <x:c r="C460" s="1"/>
      <x:c r="D460" s="1"/>
      <x:c r="E460" s="8"/>
      <x:c r="F460" s="1" t="str">
        <x:f>IF(COUNTA(A460:E460)=0,"",IF(NOT(ISNUMBER(A460)),"Informe data",IF(OR(A460&lt;=0,MOD(A460,1)&lt;&gt;0),"Revisar data",IF(OR(B460="",COUNTIF('Despesas'!$B$5:$B$504,B460)&lt;&gt;1),"Revisar referência",IF(C460="","Informe descrição",IF(NOT(OR(D460="Tributos e deduções",D460="Variável",D460="Fixa")),"Revisar classe",IF(NOT(ISNUMBER(E460)),"Informe valores",IF(E460=0,"Revisar valores","OK"))))))))</x:f>
      </x:c>
    </x:row>
    <x:row r="461">
      <x:c r="A461" s="7"/>
      <x:c r="B461" s="1"/>
      <x:c r="C461" s="1"/>
      <x:c r="D461" s="1"/>
      <x:c r="E461" s="8"/>
      <x:c r="F461" s="1" t="str">
        <x:f>IF(COUNTA(A461:E461)=0,"",IF(NOT(ISNUMBER(A461)),"Informe data",IF(OR(A461&lt;=0,MOD(A461,1)&lt;&gt;0),"Revisar data",IF(OR(B461="",COUNTIF('Despesas'!$B$5:$B$504,B461)&lt;&gt;1),"Revisar referência",IF(C461="","Informe descrição",IF(NOT(OR(D461="Tributos e deduções",D461="Variável",D461="Fixa")),"Revisar classe",IF(NOT(ISNUMBER(E461)),"Informe valores",IF(E461=0,"Revisar valores","OK"))))))))</x:f>
      </x:c>
    </x:row>
    <x:row r="462">
      <x:c r="A462" s="7"/>
      <x:c r="B462" s="1"/>
      <x:c r="C462" s="1"/>
      <x:c r="D462" s="1"/>
      <x:c r="E462" s="8"/>
      <x:c r="F462" s="1" t="str">
        <x:f>IF(COUNTA(A462:E462)=0,"",IF(NOT(ISNUMBER(A462)),"Informe data",IF(OR(A462&lt;=0,MOD(A462,1)&lt;&gt;0),"Revisar data",IF(OR(B462="",COUNTIF('Despesas'!$B$5:$B$504,B462)&lt;&gt;1),"Revisar referência",IF(C462="","Informe descrição",IF(NOT(OR(D462="Tributos e deduções",D462="Variável",D462="Fixa")),"Revisar classe",IF(NOT(ISNUMBER(E462)),"Informe valores",IF(E462=0,"Revisar valores","OK"))))))))</x:f>
      </x:c>
    </x:row>
    <x:row r="463">
      <x:c r="A463" s="7"/>
      <x:c r="B463" s="1"/>
      <x:c r="C463" s="1"/>
      <x:c r="D463" s="1"/>
      <x:c r="E463" s="8"/>
      <x:c r="F463" s="1" t="str">
        <x:f>IF(COUNTA(A463:E463)=0,"",IF(NOT(ISNUMBER(A463)),"Informe data",IF(OR(A463&lt;=0,MOD(A463,1)&lt;&gt;0),"Revisar data",IF(OR(B463="",COUNTIF('Despesas'!$B$5:$B$504,B463)&lt;&gt;1),"Revisar referência",IF(C463="","Informe descrição",IF(NOT(OR(D463="Tributos e deduções",D463="Variável",D463="Fixa")),"Revisar classe",IF(NOT(ISNUMBER(E463)),"Informe valores",IF(E463=0,"Revisar valores","OK"))))))))</x:f>
      </x:c>
    </x:row>
    <x:row r="464">
      <x:c r="A464" s="7"/>
      <x:c r="B464" s="1"/>
      <x:c r="C464" s="1"/>
      <x:c r="D464" s="1"/>
      <x:c r="E464" s="8"/>
      <x:c r="F464" s="1" t="str">
        <x:f>IF(COUNTA(A464:E464)=0,"",IF(NOT(ISNUMBER(A464)),"Informe data",IF(OR(A464&lt;=0,MOD(A464,1)&lt;&gt;0),"Revisar data",IF(OR(B464="",COUNTIF('Despesas'!$B$5:$B$504,B464)&lt;&gt;1),"Revisar referência",IF(C464="","Informe descrição",IF(NOT(OR(D464="Tributos e deduções",D464="Variável",D464="Fixa")),"Revisar classe",IF(NOT(ISNUMBER(E464)),"Informe valores",IF(E464=0,"Revisar valores","OK"))))))))</x:f>
      </x:c>
    </x:row>
    <x:row r="465">
      <x:c r="A465" s="7"/>
      <x:c r="B465" s="1"/>
      <x:c r="C465" s="1"/>
      <x:c r="D465" s="1"/>
      <x:c r="E465" s="8"/>
      <x:c r="F465" s="1" t="str">
        <x:f>IF(COUNTA(A465:E465)=0,"",IF(NOT(ISNUMBER(A465)),"Informe data",IF(OR(A465&lt;=0,MOD(A465,1)&lt;&gt;0),"Revisar data",IF(OR(B465="",COUNTIF('Despesas'!$B$5:$B$504,B465)&lt;&gt;1),"Revisar referência",IF(C465="","Informe descrição",IF(NOT(OR(D465="Tributos e deduções",D465="Variável",D465="Fixa")),"Revisar classe",IF(NOT(ISNUMBER(E465)),"Informe valores",IF(E465=0,"Revisar valores","OK"))))))))</x:f>
      </x:c>
    </x:row>
    <x:row r="466">
      <x:c r="A466" s="7"/>
      <x:c r="B466" s="1"/>
      <x:c r="C466" s="1"/>
      <x:c r="D466" s="1"/>
      <x:c r="E466" s="8"/>
      <x:c r="F466" s="1" t="str">
        <x:f>IF(COUNTA(A466:E466)=0,"",IF(NOT(ISNUMBER(A466)),"Informe data",IF(OR(A466&lt;=0,MOD(A466,1)&lt;&gt;0),"Revisar data",IF(OR(B466="",COUNTIF('Despesas'!$B$5:$B$504,B466)&lt;&gt;1),"Revisar referência",IF(C466="","Informe descrição",IF(NOT(OR(D466="Tributos e deduções",D466="Variável",D466="Fixa")),"Revisar classe",IF(NOT(ISNUMBER(E466)),"Informe valores",IF(E466=0,"Revisar valores","OK"))))))))</x:f>
      </x:c>
    </x:row>
    <x:row r="467">
      <x:c r="A467" s="7"/>
      <x:c r="B467" s="1"/>
      <x:c r="C467" s="1"/>
      <x:c r="D467" s="1"/>
      <x:c r="E467" s="8"/>
      <x:c r="F467" s="1" t="str">
        <x:f>IF(COUNTA(A467:E467)=0,"",IF(NOT(ISNUMBER(A467)),"Informe data",IF(OR(A467&lt;=0,MOD(A467,1)&lt;&gt;0),"Revisar data",IF(OR(B467="",COUNTIF('Despesas'!$B$5:$B$504,B467)&lt;&gt;1),"Revisar referência",IF(C467="","Informe descrição",IF(NOT(OR(D467="Tributos e deduções",D467="Variável",D467="Fixa")),"Revisar classe",IF(NOT(ISNUMBER(E467)),"Informe valores",IF(E467=0,"Revisar valores","OK"))))))))</x:f>
      </x:c>
    </x:row>
    <x:row r="468">
      <x:c r="A468" s="7"/>
      <x:c r="B468" s="1"/>
      <x:c r="C468" s="1"/>
      <x:c r="D468" s="1"/>
      <x:c r="E468" s="8"/>
      <x:c r="F468" s="1" t="str">
        <x:f>IF(COUNTA(A468:E468)=0,"",IF(NOT(ISNUMBER(A468)),"Informe data",IF(OR(A468&lt;=0,MOD(A468,1)&lt;&gt;0),"Revisar data",IF(OR(B468="",COUNTIF('Despesas'!$B$5:$B$504,B468)&lt;&gt;1),"Revisar referência",IF(C468="","Informe descrição",IF(NOT(OR(D468="Tributos e deduções",D468="Variável",D468="Fixa")),"Revisar classe",IF(NOT(ISNUMBER(E468)),"Informe valores",IF(E468=0,"Revisar valores","OK"))))))))</x:f>
      </x:c>
    </x:row>
    <x:row r="469">
      <x:c r="A469" s="7"/>
      <x:c r="B469" s="1"/>
      <x:c r="C469" s="1"/>
      <x:c r="D469" s="1"/>
      <x:c r="E469" s="8"/>
      <x:c r="F469" s="1" t="str">
        <x:f>IF(COUNTA(A469:E469)=0,"",IF(NOT(ISNUMBER(A469)),"Informe data",IF(OR(A469&lt;=0,MOD(A469,1)&lt;&gt;0),"Revisar data",IF(OR(B469="",COUNTIF('Despesas'!$B$5:$B$504,B469)&lt;&gt;1),"Revisar referência",IF(C469="","Informe descrição",IF(NOT(OR(D469="Tributos e deduções",D469="Variável",D469="Fixa")),"Revisar classe",IF(NOT(ISNUMBER(E469)),"Informe valores",IF(E469=0,"Revisar valores","OK"))))))))</x:f>
      </x:c>
    </x:row>
    <x:row r="470">
      <x:c r="A470" s="7"/>
      <x:c r="B470" s="1"/>
      <x:c r="C470" s="1"/>
      <x:c r="D470" s="1"/>
      <x:c r="E470" s="8"/>
      <x:c r="F470" s="1" t="str">
        <x:f>IF(COUNTA(A470:E470)=0,"",IF(NOT(ISNUMBER(A470)),"Informe data",IF(OR(A470&lt;=0,MOD(A470,1)&lt;&gt;0),"Revisar data",IF(OR(B470="",COUNTIF('Despesas'!$B$5:$B$504,B470)&lt;&gt;1),"Revisar referência",IF(C470="","Informe descrição",IF(NOT(OR(D470="Tributos e deduções",D470="Variável",D470="Fixa")),"Revisar classe",IF(NOT(ISNUMBER(E470)),"Informe valores",IF(E470=0,"Revisar valores","OK"))))))))</x:f>
      </x:c>
    </x:row>
    <x:row r="471">
      <x:c r="A471" s="7"/>
      <x:c r="B471" s="1"/>
      <x:c r="C471" s="1"/>
      <x:c r="D471" s="1"/>
      <x:c r="E471" s="8"/>
      <x:c r="F471" s="1" t="str">
        <x:f>IF(COUNTA(A471:E471)=0,"",IF(NOT(ISNUMBER(A471)),"Informe data",IF(OR(A471&lt;=0,MOD(A471,1)&lt;&gt;0),"Revisar data",IF(OR(B471="",COUNTIF('Despesas'!$B$5:$B$504,B471)&lt;&gt;1),"Revisar referência",IF(C471="","Informe descrição",IF(NOT(OR(D471="Tributos e deduções",D471="Variável",D471="Fixa")),"Revisar classe",IF(NOT(ISNUMBER(E471)),"Informe valores",IF(E471=0,"Revisar valores","OK"))))))))</x:f>
      </x:c>
    </x:row>
    <x:row r="472">
      <x:c r="A472" s="7"/>
      <x:c r="B472" s="1"/>
      <x:c r="C472" s="1"/>
      <x:c r="D472" s="1"/>
      <x:c r="E472" s="8"/>
      <x:c r="F472" s="1" t="str">
        <x:f>IF(COUNTA(A472:E472)=0,"",IF(NOT(ISNUMBER(A472)),"Informe data",IF(OR(A472&lt;=0,MOD(A472,1)&lt;&gt;0),"Revisar data",IF(OR(B472="",COUNTIF('Despesas'!$B$5:$B$504,B472)&lt;&gt;1),"Revisar referência",IF(C472="","Informe descrição",IF(NOT(OR(D472="Tributos e deduções",D472="Variável",D472="Fixa")),"Revisar classe",IF(NOT(ISNUMBER(E472)),"Informe valores",IF(E472=0,"Revisar valores","OK"))))))))</x:f>
      </x:c>
    </x:row>
    <x:row r="473">
      <x:c r="A473" s="7"/>
      <x:c r="B473" s="1"/>
      <x:c r="C473" s="1"/>
      <x:c r="D473" s="1"/>
      <x:c r="E473" s="8"/>
      <x:c r="F473" s="1" t="str">
        <x:f>IF(COUNTA(A473:E473)=0,"",IF(NOT(ISNUMBER(A473)),"Informe data",IF(OR(A473&lt;=0,MOD(A473,1)&lt;&gt;0),"Revisar data",IF(OR(B473="",COUNTIF('Despesas'!$B$5:$B$504,B473)&lt;&gt;1),"Revisar referência",IF(C473="","Informe descrição",IF(NOT(OR(D473="Tributos e deduções",D473="Variável",D473="Fixa")),"Revisar classe",IF(NOT(ISNUMBER(E473)),"Informe valores",IF(E473=0,"Revisar valores","OK"))))))))</x:f>
      </x:c>
    </x:row>
    <x:row r="474">
      <x:c r="A474" s="7"/>
      <x:c r="B474" s="1"/>
      <x:c r="C474" s="1"/>
      <x:c r="D474" s="1"/>
      <x:c r="E474" s="8"/>
      <x:c r="F474" s="1" t="str">
        <x:f>IF(COUNTA(A474:E474)=0,"",IF(NOT(ISNUMBER(A474)),"Informe data",IF(OR(A474&lt;=0,MOD(A474,1)&lt;&gt;0),"Revisar data",IF(OR(B474="",COUNTIF('Despesas'!$B$5:$B$504,B474)&lt;&gt;1),"Revisar referência",IF(C474="","Informe descrição",IF(NOT(OR(D474="Tributos e deduções",D474="Variável",D474="Fixa")),"Revisar classe",IF(NOT(ISNUMBER(E474)),"Informe valores",IF(E474=0,"Revisar valores","OK"))))))))</x:f>
      </x:c>
    </x:row>
    <x:row r="475">
      <x:c r="A475" s="7"/>
      <x:c r="B475" s="1"/>
      <x:c r="C475" s="1"/>
      <x:c r="D475" s="1"/>
      <x:c r="E475" s="8"/>
      <x:c r="F475" s="1" t="str">
        <x:f>IF(COUNTA(A475:E475)=0,"",IF(NOT(ISNUMBER(A475)),"Informe data",IF(OR(A475&lt;=0,MOD(A475,1)&lt;&gt;0),"Revisar data",IF(OR(B475="",COUNTIF('Despesas'!$B$5:$B$504,B475)&lt;&gt;1),"Revisar referência",IF(C475="","Informe descrição",IF(NOT(OR(D475="Tributos e deduções",D475="Variável",D475="Fixa")),"Revisar classe",IF(NOT(ISNUMBER(E475)),"Informe valores",IF(E475=0,"Revisar valores","OK"))))))))</x:f>
      </x:c>
    </x:row>
    <x:row r="476">
      <x:c r="A476" s="7"/>
      <x:c r="B476" s="1"/>
      <x:c r="C476" s="1"/>
      <x:c r="D476" s="1"/>
      <x:c r="E476" s="8"/>
      <x:c r="F476" s="1" t="str">
        <x:f>IF(COUNTA(A476:E476)=0,"",IF(NOT(ISNUMBER(A476)),"Informe data",IF(OR(A476&lt;=0,MOD(A476,1)&lt;&gt;0),"Revisar data",IF(OR(B476="",COUNTIF('Despesas'!$B$5:$B$504,B476)&lt;&gt;1),"Revisar referência",IF(C476="","Informe descrição",IF(NOT(OR(D476="Tributos e deduções",D476="Variável",D476="Fixa")),"Revisar classe",IF(NOT(ISNUMBER(E476)),"Informe valores",IF(E476=0,"Revisar valores","OK"))))))))</x:f>
      </x:c>
    </x:row>
    <x:row r="477">
      <x:c r="A477" s="7"/>
      <x:c r="B477" s="1"/>
      <x:c r="C477" s="1"/>
      <x:c r="D477" s="1"/>
      <x:c r="E477" s="8"/>
      <x:c r="F477" s="1" t="str">
        <x:f>IF(COUNTA(A477:E477)=0,"",IF(NOT(ISNUMBER(A477)),"Informe data",IF(OR(A477&lt;=0,MOD(A477,1)&lt;&gt;0),"Revisar data",IF(OR(B477="",COUNTIF('Despesas'!$B$5:$B$504,B477)&lt;&gt;1),"Revisar referência",IF(C477="","Informe descrição",IF(NOT(OR(D477="Tributos e deduções",D477="Variável",D477="Fixa")),"Revisar classe",IF(NOT(ISNUMBER(E477)),"Informe valores",IF(E477=0,"Revisar valores","OK"))))))))</x:f>
      </x:c>
    </x:row>
    <x:row r="478">
      <x:c r="A478" s="7"/>
      <x:c r="B478" s="1"/>
      <x:c r="C478" s="1"/>
      <x:c r="D478" s="1"/>
      <x:c r="E478" s="8"/>
      <x:c r="F478" s="1" t="str">
        <x:f>IF(COUNTA(A478:E478)=0,"",IF(NOT(ISNUMBER(A478)),"Informe data",IF(OR(A478&lt;=0,MOD(A478,1)&lt;&gt;0),"Revisar data",IF(OR(B478="",COUNTIF('Despesas'!$B$5:$B$504,B478)&lt;&gt;1),"Revisar referência",IF(C478="","Informe descrição",IF(NOT(OR(D478="Tributos e deduções",D478="Variável",D478="Fixa")),"Revisar classe",IF(NOT(ISNUMBER(E478)),"Informe valores",IF(E478=0,"Revisar valores","OK"))))))))</x:f>
      </x:c>
    </x:row>
    <x:row r="479">
      <x:c r="A479" s="7"/>
      <x:c r="B479" s="1"/>
      <x:c r="C479" s="1"/>
      <x:c r="D479" s="1"/>
      <x:c r="E479" s="8"/>
      <x:c r="F479" s="1" t="str">
        <x:f>IF(COUNTA(A479:E479)=0,"",IF(NOT(ISNUMBER(A479)),"Informe data",IF(OR(A479&lt;=0,MOD(A479,1)&lt;&gt;0),"Revisar data",IF(OR(B479="",COUNTIF('Despesas'!$B$5:$B$504,B479)&lt;&gt;1),"Revisar referência",IF(C479="","Informe descrição",IF(NOT(OR(D479="Tributos e deduções",D479="Variável",D479="Fixa")),"Revisar classe",IF(NOT(ISNUMBER(E479)),"Informe valores",IF(E479=0,"Revisar valores","OK"))))))))</x:f>
      </x:c>
    </x:row>
    <x:row r="480">
      <x:c r="A480" s="7"/>
      <x:c r="B480" s="1"/>
      <x:c r="C480" s="1"/>
      <x:c r="D480" s="1"/>
      <x:c r="E480" s="8"/>
      <x:c r="F480" s="1" t="str">
        <x:f>IF(COUNTA(A480:E480)=0,"",IF(NOT(ISNUMBER(A480)),"Informe data",IF(OR(A480&lt;=0,MOD(A480,1)&lt;&gt;0),"Revisar data",IF(OR(B480="",COUNTIF('Despesas'!$B$5:$B$504,B480)&lt;&gt;1),"Revisar referência",IF(C480="","Informe descrição",IF(NOT(OR(D480="Tributos e deduções",D480="Variável",D480="Fixa")),"Revisar classe",IF(NOT(ISNUMBER(E480)),"Informe valores",IF(E480=0,"Revisar valores","OK"))))))))</x:f>
      </x:c>
    </x:row>
    <x:row r="481">
      <x:c r="A481" s="7"/>
      <x:c r="B481" s="1"/>
      <x:c r="C481" s="1"/>
      <x:c r="D481" s="1"/>
      <x:c r="E481" s="8"/>
      <x:c r="F481" s="1" t="str">
        <x:f>IF(COUNTA(A481:E481)=0,"",IF(NOT(ISNUMBER(A481)),"Informe data",IF(OR(A481&lt;=0,MOD(A481,1)&lt;&gt;0),"Revisar data",IF(OR(B481="",COUNTIF('Despesas'!$B$5:$B$504,B481)&lt;&gt;1),"Revisar referência",IF(C481="","Informe descrição",IF(NOT(OR(D481="Tributos e deduções",D481="Variável",D481="Fixa")),"Revisar classe",IF(NOT(ISNUMBER(E481)),"Informe valores",IF(E481=0,"Revisar valores","OK"))))))))</x:f>
      </x:c>
    </x:row>
    <x:row r="482">
      <x:c r="A482" s="7"/>
      <x:c r="B482" s="1"/>
      <x:c r="C482" s="1"/>
      <x:c r="D482" s="1"/>
      <x:c r="E482" s="8"/>
      <x:c r="F482" s="1" t="str">
        <x:f>IF(COUNTA(A482:E482)=0,"",IF(NOT(ISNUMBER(A482)),"Informe data",IF(OR(A482&lt;=0,MOD(A482,1)&lt;&gt;0),"Revisar data",IF(OR(B482="",COUNTIF('Despesas'!$B$5:$B$504,B482)&lt;&gt;1),"Revisar referência",IF(C482="","Informe descrição",IF(NOT(OR(D482="Tributos e deduções",D482="Variável",D482="Fixa")),"Revisar classe",IF(NOT(ISNUMBER(E482)),"Informe valores",IF(E482=0,"Revisar valores","OK"))))))))</x:f>
      </x:c>
    </x:row>
    <x:row r="483">
      <x:c r="A483" s="7"/>
      <x:c r="B483" s="1"/>
      <x:c r="C483" s="1"/>
      <x:c r="D483" s="1"/>
      <x:c r="E483" s="8"/>
      <x:c r="F483" s="1" t="str">
        <x:f>IF(COUNTA(A483:E483)=0,"",IF(NOT(ISNUMBER(A483)),"Informe data",IF(OR(A483&lt;=0,MOD(A483,1)&lt;&gt;0),"Revisar data",IF(OR(B483="",COUNTIF('Despesas'!$B$5:$B$504,B483)&lt;&gt;1),"Revisar referência",IF(C483="","Informe descrição",IF(NOT(OR(D483="Tributos e deduções",D483="Variável",D483="Fixa")),"Revisar classe",IF(NOT(ISNUMBER(E483)),"Informe valores",IF(E483=0,"Revisar valores","OK"))))))))</x:f>
      </x:c>
    </x:row>
    <x:row r="484">
      <x:c r="A484" s="7"/>
      <x:c r="B484" s="1"/>
      <x:c r="C484" s="1"/>
      <x:c r="D484" s="1"/>
      <x:c r="E484" s="8"/>
      <x:c r="F484" s="1" t="str">
        <x:f>IF(COUNTA(A484:E484)=0,"",IF(NOT(ISNUMBER(A484)),"Informe data",IF(OR(A484&lt;=0,MOD(A484,1)&lt;&gt;0),"Revisar data",IF(OR(B484="",COUNTIF('Despesas'!$B$5:$B$504,B484)&lt;&gt;1),"Revisar referência",IF(C484="","Informe descrição",IF(NOT(OR(D484="Tributos e deduções",D484="Variável",D484="Fixa")),"Revisar classe",IF(NOT(ISNUMBER(E484)),"Informe valores",IF(E484=0,"Revisar valores","OK"))))))))</x:f>
      </x:c>
    </x:row>
    <x:row r="485">
      <x:c r="A485" s="7"/>
      <x:c r="B485" s="1"/>
      <x:c r="C485" s="1"/>
      <x:c r="D485" s="1"/>
      <x:c r="E485" s="8"/>
      <x:c r="F485" s="1" t="str">
        <x:f>IF(COUNTA(A485:E485)=0,"",IF(NOT(ISNUMBER(A485)),"Informe data",IF(OR(A485&lt;=0,MOD(A485,1)&lt;&gt;0),"Revisar data",IF(OR(B485="",COUNTIF('Despesas'!$B$5:$B$504,B485)&lt;&gt;1),"Revisar referência",IF(C485="","Informe descrição",IF(NOT(OR(D485="Tributos e deduções",D485="Variável",D485="Fixa")),"Revisar classe",IF(NOT(ISNUMBER(E485)),"Informe valores",IF(E485=0,"Revisar valores","OK"))))))))</x:f>
      </x:c>
    </x:row>
    <x:row r="486">
      <x:c r="A486" s="7"/>
      <x:c r="B486" s="1"/>
      <x:c r="C486" s="1"/>
      <x:c r="D486" s="1"/>
      <x:c r="E486" s="8"/>
      <x:c r="F486" s="1" t="str">
        <x:f>IF(COUNTA(A486:E486)=0,"",IF(NOT(ISNUMBER(A486)),"Informe data",IF(OR(A486&lt;=0,MOD(A486,1)&lt;&gt;0),"Revisar data",IF(OR(B486="",COUNTIF('Despesas'!$B$5:$B$504,B486)&lt;&gt;1),"Revisar referência",IF(C486="","Informe descrição",IF(NOT(OR(D486="Tributos e deduções",D486="Variável",D486="Fixa")),"Revisar classe",IF(NOT(ISNUMBER(E486)),"Informe valores",IF(E486=0,"Revisar valores","OK"))))))))</x:f>
      </x:c>
    </x:row>
    <x:row r="487">
      <x:c r="A487" s="7"/>
      <x:c r="B487" s="1"/>
      <x:c r="C487" s="1"/>
      <x:c r="D487" s="1"/>
      <x:c r="E487" s="8"/>
      <x:c r="F487" s="1" t="str">
        <x:f>IF(COUNTA(A487:E487)=0,"",IF(NOT(ISNUMBER(A487)),"Informe data",IF(OR(A487&lt;=0,MOD(A487,1)&lt;&gt;0),"Revisar data",IF(OR(B487="",COUNTIF('Despesas'!$B$5:$B$504,B487)&lt;&gt;1),"Revisar referência",IF(C487="","Informe descrição",IF(NOT(OR(D487="Tributos e deduções",D487="Variável",D487="Fixa")),"Revisar classe",IF(NOT(ISNUMBER(E487)),"Informe valores",IF(E487=0,"Revisar valores","OK"))))))))</x:f>
      </x:c>
    </x:row>
    <x:row r="488">
      <x:c r="A488" s="7"/>
      <x:c r="B488" s="1"/>
      <x:c r="C488" s="1"/>
      <x:c r="D488" s="1"/>
      <x:c r="E488" s="8"/>
      <x:c r="F488" s="1" t="str">
        <x:f>IF(COUNTA(A488:E488)=0,"",IF(NOT(ISNUMBER(A488)),"Informe data",IF(OR(A488&lt;=0,MOD(A488,1)&lt;&gt;0),"Revisar data",IF(OR(B488="",COUNTIF('Despesas'!$B$5:$B$504,B488)&lt;&gt;1),"Revisar referência",IF(C488="","Informe descrição",IF(NOT(OR(D488="Tributos e deduções",D488="Variável",D488="Fixa")),"Revisar classe",IF(NOT(ISNUMBER(E488)),"Informe valores",IF(E488=0,"Revisar valores","OK"))))))))</x:f>
      </x:c>
    </x:row>
    <x:row r="489">
      <x:c r="A489" s="7"/>
      <x:c r="B489" s="1"/>
      <x:c r="C489" s="1"/>
      <x:c r="D489" s="1"/>
      <x:c r="E489" s="8"/>
      <x:c r="F489" s="1" t="str">
        <x:f>IF(COUNTA(A489:E489)=0,"",IF(NOT(ISNUMBER(A489)),"Informe data",IF(OR(A489&lt;=0,MOD(A489,1)&lt;&gt;0),"Revisar data",IF(OR(B489="",COUNTIF('Despesas'!$B$5:$B$504,B489)&lt;&gt;1),"Revisar referência",IF(C489="","Informe descrição",IF(NOT(OR(D489="Tributos e deduções",D489="Variável",D489="Fixa")),"Revisar classe",IF(NOT(ISNUMBER(E489)),"Informe valores",IF(E489=0,"Revisar valores","OK"))))))))</x:f>
      </x:c>
    </x:row>
    <x:row r="490">
      <x:c r="A490" s="7"/>
      <x:c r="B490" s="1"/>
      <x:c r="C490" s="1"/>
      <x:c r="D490" s="1"/>
      <x:c r="E490" s="8"/>
      <x:c r="F490" s="1" t="str">
        <x:f>IF(COUNTA(A490:E490)=0,"",IF(NOT(ISNUMBER(A490)),"Informe data",IF(OR(A490&lt;=0,MOD(A490,1)&lt;&gt;0),"Revisar data",IF(OR(B490="",COUNTIF('Despesas'!$B$5:$B$504,B490)&lt;&gt;1),"Revisar referência",IF(C490="","Informe descrição",IF(NOT(OR(D490="Tributos e deduções",D490="Variável",D490="Fixa")),"Revisar classe",IF(NOT(ISNUMBER(E490)),"Informe valores",IF(E490=0,"Revisar valores","OK"))))))))</x:f>
      </x:c>
    </x:row>
    <x:row r="491">
      <x:c r="A491" s="7"/>
      <x:c r="B491" s="1"/>
      <x:c r="C491" s="1"/>
      <x:c r="D491" s="1"/>
      <x:c r="E491" s="8"/>
      <x:c r="F491" s="1" t="str">
        <x:f>IF(COUNTA(A491:E491)=0,"",IF(NOT(ISNUMBER(A491)),"Informe data",IF(OR(A491&lt;=0,MOD(A491,1)&lt;&gt;0),"Revisar data",IF(OR(B491="",COUNTIF('Despesas'!$B$5:$B$504,B491)&lt;&gt;1),"Revisar referência",IF(C491="","Informe descrição",IF(NOT(OR(D491="Tributos e deduções",D491="Variável",D491="Fixa")),"Revisar classe",IF(NOT(ISNUMBER(E491)),"Informe valores",IF(E491=0,"Revisar valores","OK"))))))))</x:f>
      </x:c>
    </x:row>
    <x:row r="492">
      <x:c r="A492" s="7"/>
      <x:c r="B492" s="1"/>
      <x:c r="C492" s="1"/>
      <x:c r="D492" s="1"/>
      <x:c r="E492" s="8"/>
      <x:c r="F492" s="1" t="str">
        <x:f>IF(COUNTA(A492:E492)=0,"",IF(NOT(ISNUMBER(A492)),"Informe data",IF(OR(A492&lt;=0,MOD(A492,1)&lt;&gt;0),"Revisar data",IF(OR(B492="",COUNTIF('Despesas'!$B$5:$B$504,B492)&lt;&gt;1),"Revisar referência",IF(C492="","Informe descrição",IF(NOT(OR(D492="Tributos e deduções",D492="Variável",D492="Fixa")),"Revisar classe",IF(NOT(ISNUMBER(E492)),"Informe valores",IF(E492=0,"Revisar valores","OK"))))))))</x:f>
      </x:c>
    </x:row>
    <x:row r="493">
      <x:c r="A493" s="7"/>
      <x:c r="B493" s="1"/>
      <x:c r="C493" s="1"/>
      <x:c r="D493" s="1"/>
      <x:c r="E493" s="8"/>
      <x:c r="F493" s="1" t="str">
        <x:f>IF(COUNTA(A493:E493)=0,"",IF(NOT(ISNUMBER(A493)),"Informe data",IF(OR(A493&lt;=0,MOD(A493,1)&lt;&gt;0),"Revisar data",IF(OR(B493="",COUNTIF('Despesas'!$B$5:$B$504,B493)&lt;&gt;1),"Revisar referência",IF(C493="","Informe descrição",IF(NOT(OR(D493="Tributos e deduções",D493="Variável",D493="Fixa")),"Revisar classe",IF(NOT(ISNUMBER(E493)),"Informe valores",IF(E493=0,"Revisar valores","OK"))))))))</x:f>
      </x:c>
    </x:row>
    <x:row r="494">
      <x:c r="A494" s="7"/>
      <x:c r="B494" s="1"/>
      <x:c r="C494" s="1"/>
      <x:c r="D494" s="1"/>
      <x:c r="E494" s="8"/>
      <x:c r="F494" s="1" t="str">
        <x:f>IF(COUNTA(A494:E494)=0,"",IF(NOT(ISNUMBER(A494)),"Informe data",IF(OR(A494&lt;=0,MOD(A494,1)&lt;&gt;0),"Revisar data",IF(OR(B494="",COUNTIF('Despesas'!$B$5:$B$504,B494)&lt;&gt;1),"Revisar referência",IF(C494="","Informe descrição",IF(NOT(OR(D494="Tributos e deduções",D494="Variável",D494="Fixa")),"Revisar classe",IF(NOT(ISNUMBER(E494)),"Informe valores",IF(E494=0,"Revisar valores","OK"))))))))</x:f>
      </x:c>
    </x:row>
    <x:row r="495">
      <x:c r="A495" s="7"/>
      <x:c r="B495" s="1"/>
      <x:c r="C495" s="1"/>
      <x:c r="D495" s="1"/>
      <x:c r="E495" s="8"/>
      <x:c r="F495" s="1" t="str">
        <x:f>IF(COUNTA(A495:E495)=0,"",IF(NOT(ISNUMBER(A495)),"Informe data",IF(OR(A495&lt;=0,MOD(A495,1)&lt;&gt;0),"Revisar data",IF(OR(B495="",COUNTIF('Despesas'!$B$5:$B$504,B495)&lt;&gt;1),"Revisar referência",IF(C495="","Informe descrição",IF(NOT(OR(D495="Tributos e deduções",D495="Variável",D495="Fixa")),"Revisar classe",IF(NOT(ISNUMBER(E495)),"Informe valores",IF(E495=0,"Revisar valores","OK"))))))))</x:f>
      </x:c>
    </x:row>
    <x:row r="496">
      <x:c r="A496" s="7"/>
      <x:c r="B496" s="1"/>
      <x:c r="C496" s="1"/>
      <x:c r="D496" s="1"/>
      <x:c r="E496" s="8"/>
      <x:c r="F496" s="1" t="str">
        <x:f>IF(COUNTA(A496:E496)=0,"",IF(NOT(ISNUMBER(A496)),"Informe data",IF(OR(A496&lt;=0,MOD(A496,1)&lt;&gt;0),"Revisar data",IF(OR(B496="",COUNTIF('Despesas'!$B$5:$B$504,B496)&lt;&gt;1),"Revisar referência",IF(C496="","Informe descrição",IF(NOT(OR(D496="Tributos e deduções",D496="Variável",D496="Fixa")),"Revisar classe",IF(NOT(ISNUMBER(E496)),"Informe valores",IF(E496=0,"Revisar valores","OK"))))))))</x:f>
      </x:c>
    </x:row>
    <x:row r="497">
      <x:c r="A497" s="7"/>
      <x:c r="B497" s="1"/>
      <x:c r="C497" s="1"/>
      <x:c r="D497" s="1"/>
      <x:c r="E497" s="8"/>
      <x:c r="F497" s="1" t="str">
        <x:f>IF(COUNTA(A497:E497)=0,"",IF(NOT(ISNUMBER(A497)),"Informe data",IF(OR(A497&lt;=0,MOD(A497,1)&lt;&gt;0),"Revisar data",IF(OR(B497="",COUNTIF('Despesas'!$B$5:$B$504,B497)&lt;&gt;1),"Revisar referência",IF(C497="","Informe descrição",IF(NOT(OR(D497="Tributos e deduções",D497="Variável",D497="Fixa")),"Revisar classe",IF(NOT(ISNUMBER(E497)),"Informe valores",IF(E497=0,"Revisar valores","OK"))))))))</x:f>
      </x:c>
    </x:row>
    <x:row r="498">
      <x:c r="A498" s="7"/>
      <x:c r="B498" s="1"/>
      <x:c r="C498" s="1"/>
      <x:c r="D498" s="1"/>
      <x:c r="E498" s="8"/>
      <x:c r="F498" s="1" t="str">
        <x:f>IF(COUNTA(A498:E498)=0,"",IF(NOT(ISNUMBER(A498)),"Informe data",IF(OR(A498&lt;=0,MOD(A498,1)&lt;&gt;0),"Revisar data",IF(OR(B498="",COUNTIF('Despesas'!$B$5:$B$504,B498)&lt;&gt;1),"Revisar referência",IF(C498="","Informe descrição",IF(NOT(OR(D498="Tributos e deduções",D498="Variável",D498="Fixa")),"Revisar classe",IF(NOT(ISNUMBER(E498)),"Informe valores",IF(E498=0,"Revisar valores","OK"))))))))</x:f>
      </x:c>
    </x:row>
    <x:row r="499">
      <x:c r="A499" s="7"/>
      <x:c r="B499" s="1"/>
      <x:c r="C499" s="1"/>
      <x:c r="D499" s="1"/>
      <x:c r="E499" s="8"/>
      <x:c r="F499" s="1" t="str">
        <x:f>IF(COUNTA(A499:E499)=0,"",IF(NOT(ISNUMBER(A499)),"Informe data",IF(OR(A499&lt;=0,MOD(A499,1)&lt;&gt;0),"Revisar data",IF(OR(B499="",COUNTIF('Despesas'!$B$5:$B$504,B499)&lt;&gt;1),"Revisar referência",IF(C499="","Informe descrição",IF(NOT(OR(D499="Tributos e deduções",D499="Variável",D499="Fixa")),"Revisar classe",IF(NOT(ISNUMBER(E499)),"Informe valores",IF(E499=0,"Revisar valores","OK"))))))))</x:f>
      </x:c>
    </x:row>
    <x:row r="500">
      <x:c r="A500" s="7"/>
      <x:c r="B500" s="1"/>
      <x:c r="C500" s="1"/>
      <x:c r="D500" s="1"/>
      <x:c r="E500" s="8"/>
      <x:c r="F500" s="1" t="str">
        <x:f>IF(COUNTA(A500:E500)=0,"",IF(NOT(ISNUMBER(A500)),"Informe data",IF(OR(A500&lt;=0,MOD(A500,1)&lt;&gt;0),"Revisar data",IF(OR(B500="",COUNTIF('Despesas'!$B$5:$B$504,B500)&lt;&gt;1),"Revisar referência",IF(C500="","Informe descrição",IF(NOT(OR(D500="Tributos e deduções",D500="Variável",D500="Fixa")),"Revisar classe",IF(NOT(ISNUMBER(E500)),"Informe valores",IF(E500=0,"Revisar valores","OK"))))))))</x:f>
      </x:c>
    </x:row>
    <x:row r="501">
      <x:c r="A501" s="7"/>
      <x:c r="B501" s="1"/>
      <x:c r="C501" s="1"/>
      <x:c r="D501" s="1"/>
      <x:c r="E501" s="8"/>
      <x:c r="F501" s="1" t="str">
        <x:f>IF(COUNTA(A501:E501)=0,"",IF(NOT(ISNUMBER(A501)),"Informe data",IF(OR(A501&lt;=0,MOD(A501,1)&lt;&gt;0),"Revisar data",IF(OR(B501="",COUNTIF('Despesas'!$B$5:$B$504,B501)&lt;&gt;1),"Revisar referência",IF(C501="","Informe descrição",IF(NOT(OR(D501="Tributos e deduções",D501="Variável",D501="Fixa")),"Revisar classe",IF(NOT(ISNUMBER(E501)),"Informe valores",IF(E501=0,"Revisar valores","OK"))))))))</x:f>
      </x:c>
    </x:row>
    <x:row r="502">
      <x:c r="A502" s="7"/>
      <x:c r="B502" s="1"/>
      <x:c r="C502" s="1"/>
      <x:c r="D502" s="1"/>
      <x:c r="E502" s="8"/>
      <x:c r="F502" s="1" t="str">
        <x:f>IF(COUNTA(A502:E502)=0,"",IF(NOT(ISNUMBER(A502)),"Informe data",IF(OR(A502&lt;=0,MOD(A502,1)&lt;&gt;0),"Revisar data",IF(OR(B502="",COUNTIF('Despesas'!$B$5:$B$504,B502)&lt;&gt;1),"Revisar referência",IF(C502="","Informe descrição",IF(NOT(OR(D502="Tributos e deduções",D502="Variável",D502="Fixa")),"Revisar classe",IF(NOT(ISNUMBER(E502)),"Informe valores",IF(E502=0,"Revisar valores","OK"))))))))</x:f>
      </x:c>
    </x:row>
    <x:row r="503">
      <x:c r="A503" s="7"/>
      <x:c r="B503" s="1"/>
      <x:c r="C503" s="1"/>
      <x:c r="D503" s="1"/>
      <x:c r="E503" s="8"/>
      <x:c r="F503" s="1" t="str">
        <x:f>IF(COUNTA(A503:E503)=0,"",IF(NOT(ISNUMBER(A503)),"Informe data",IF(OR(A503&lt;=0,MOD(A503,1)&lt;&gt;0),"Revisar data",IF(OR(B503="",COUNTIF('Despesas'!$B$5:$B$504,B503)&lt;&gt;1),"Revisar referência",IF(C503="","Informe descrição",IF(NOT(OR(D503="Tributos e deduções",D503="Variável",D503="Fixa")),"Revisar classe",IF(NOT(ISNUMBER(E503)),"Informe valores",IF(E503=0,"Revisar valores","OK"))))))))</x:f>
      </x:c>
    </x:row>
    <x:row r="504">
      <x:c r="A504" s="7"/>
      <x:c r="B504" s="1"/>
      <x:c r="C504" s="1"/>
      <x:c r="D504" s="1"/>
      <x:c r="E504" s="8"/>
      <x:c r="F504" s="1" t="str">
        <x:f>IF(COUNTA(A504:E504)=0,"",IF(NOT(ISNUMBER(A504)),"Informe data",IF(OR(A504&lt;=0,MOD(A504,1)&lt;&gt;0),"Revisar data",IF(OR(B504="",COUNTIF('Despesas'!$B$5:$B$504,B504)&lt;&gt;1),"Revisar referência",IF(C504="","Informe descrição",IF(NOT(OR(D504="Tributos e deduções",D504="Variável",D504="Fixa")),"Revisar classe",IF(NOT(ISNUMBER(E504)),"Informe valores",IF(E504=0,"Revisar valores","OK"))))))))</x:f>
      </x:c>
    </x:row>
  </x:sheetData>
  <x:mergeCells>
    <x:mergeCell ref="A1:F1"/>
    <x:mergeCell ref="A2:F2"/>
  </x:mergeCells>
  <x:dataValidations count="1">
    <x:dataValidation type="list" sqref="D5:D504">
      <x:formula1>"Tributos e deduções,Variável,Fixa"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7" hidden="0" customWidth="1"/>
  </x:cols>
  <x:sheetData>
    <x:row r="1">
      <x:c r="A1" s="2" t="str">
        <x:v>Movimentações de caixa</x:v>
      </x:c>
      <x:c r="B1" s="1"/>
      <x:c r="C1" s="1"/>
      <x:c r="D1" s="1"/>
      <x:c r="E1" s="1"/>
      <x:c r="F1" s="1"/>
      <x:c r="G1" s="1"/>
    </x:row>
    <x:row r="2">
      <x:c r="A2" s="1" t="str">
        <x:v>500 registros · registre apenas o dinheiro recebido/pago; não duplica receita na DRE</x:v>
      </x:c>
      <x:c r="B2" s="1"/>
      <x:c r="C2" s="1"/>
      <x:c r="D2" s="1"/>
      <x:c r="E2" s="1"/>
      <x:c r="F2" s="1"/>
      <x:c r="G2" s="1"/>
    </x:row>
    <x:row r="3">
      <x:c r="A3" s="1"/>
      <x:c r="B3" s="1"/>
      <x:c r="C3" s="1"/>
      <x:c r="D3" s="1"/>
      <x:c r="E3" s="1"/>
      <x:c r="F3" s="1"/>
      <x:c r="G3" s="1"/>
    </x:row>
    <x:row r="4">
      <x:c r="A4" s="4" t="str">
        <x:v>Data efetiva</x:v>
      </x:c>
      <x:c r="B4" s="4" t="str">
        <x:v>Referência</x:v>
      </x:c>
      <x:c r="C4" s="4" t="str">
        <x:v>Tipo</x:v>
      </x:c>
      <x:c r="D4" s="4" t="str">
        <x:v>Categoria</x:v>
      </x:c>
      <x:c r="E4" s="4" t="str">
        <x:v>Pagamento</x:v>
      </x:c>
      <x:c r="F4" s="4" t="str">
        <x:v>Valor (R$)</x:v>
      </x:c>
      <x:c r="G4" s="4" t="str">
        <x:v>Conferência</x:v>
      </x:c>
    </x:row>
    <x:row r="5">
      <x:c r="A5" s="7"/>
      <x:c r="B5" s="1"/>
      <x:c r="C5" s="1"/>
      <x:c r="D5" s="1"/>
      <x:c r="E5" s="1"/>
      <x:c r="F5" s="8"/>
      <x:c r="G5" s="1" t="str">
        <x:f>IF(COUNTA(A5:F5)=0,"",IF(NOT(ISNUMBER(A5)),"Informe data",IF(OR(A5&lt;=0,MOD(A5,1)&lt;&gt;0),"Revisar data",IF(OR(B5="",COUNTIF('Movimentos'!$B$5:$B$504,B5)&lt;&gt;1),"Revisar referência",IF(NOT(OR(C5="Entrada",C5="Saída")),"Revisar tipo",IF(OR(D5="",E5=""),"Informe descrição",IF(NOT(ISNUMBER(F5)),"Informe valores",IF(F5&lt;=0,"Revisar valores","OK"))))))))</x:f>
      </x:c>
    </x:row>
    <x:row r="6">
      <x:c r="A6" s="7"/>
      <x:c r="B6" s="1"/>
      <x:c r="C6" s="1"/>
      <x:c r="D6" s="1"/>
      <x:c r="E6" s="1"/>
      <x:c r="F6" s="8"/>
      <x:c r="G6" s="1" t="str">
        <x:f>IF(COUNTA(A6:F6)=0,"",IF(NOT(ISNUMBER(A6)),"Informe data",IF(OR(A6&lt;=0,MOD(A6,1)&lt;&gt;0),"Revisar data",IF(OR(B6="",COUNTIF('Movimentos'!$B$5:$B$504,B6)&lt;&gt;1),"Revisar referência",IF(NOT(OR(C6="Entrada",C6="Saída")),"Revisar tipo",IF(OR(D6="",E6=""),"Informe descrição",IF(NOT(ISNUMBER(F6)),"Informe valores",IF(F6&lt;=0,"Revisar valores","OK"))))))))</x:f>
      </x:c>
    </x:row>
    <x:row r="7">
      <x:c r="A7" s="7"/>
      <x:c r="B7" s="1"/>
      <x:c r="C7" s="1"/>
      <x:c r="D7" s="1"/>
      <x:c r="E7" s="1"/>
      <x:c r="F7" s="8"/>
      <x:c r="G7" s="1" t="str">
        <x:f>IF(COUNTA(A7:F7)=0,"",IF(NOT(ISNUMBER(A7)),"Informe data",IF(OR(A7&lt;=0,MOD(A7,1)&lt;&gt;0),"Revisar data",IF(OR(B7="",COUNTIF('Movimentos'!$B$5:$B$504,B7)&lt;&gt;1),"Revisar referência",IF(NOT(OR(C7="Entrada",C7="Saída")),"Revisar tipo",IF(OR(D7="",E7=""),"Informe descrição",IF(NOT(ISNUMBER(F7)),"Informe valores",IF(F7&lt;=0,"Revisar valores","OK"))))))))</x:f>
      </x:c>
    </x:row>
    <x:row r="8">
      <x:c r="A8" s="7"/>
      <x:c r="B8" s="1"/>
      <x:c r="C8" s="1"/>
      <x:c r="D8" s="1"/>
      <x:c r="E8" s="1"/>
      <x:c r="F8" s="8"/>
      <x:c r="G8" s="1" t="str">
        <x:f>IF(COUNTA(A8:F8)=0,"",IF(NOT(ISNUMBER(A8)),"Informe data",IF(OR(A8&lt;=0,MOD(A8,1)&lt;&gt;0),"Revisar data",IF(OR(B8="",COUNTIF('Movimentos'!$B$5:$B$504,B8)&lt;&gt;1),"Revisar referência",IF(NOT(OR(C8="Entrada",C8="Saída")),"Revisar tipo",IF(OR(D8="",E8=""),"Informe descrição",IF(NOT(ISNUMBER(F8)),"Informe valores",IF(F8&lt;=0,"Revisar valores","OK"))))))))</x:f>
      </x:c>
    </x:row>
    <x:row r="9">
      <x:c r="A9" s="7"/>
      <x:c r="B9" s="1"/>
      <x:c r="C9" s="1"/>
      <x:c r="D9" s="1"/>
      <x:c r="E9" s="1"/>
      <x:c r="F9" s="8"/>
      <x:c r="G9" s="1" t="str">
        <x:f>IF(COUNTA(A9:F9)=0,"",IF(NOT(ISNUMBER(A9)),"Informe data",IF(OR(A9&lt;=0,MOD(A9,1)&lt;&gt;0),"Revisar data",IF(OR(B9="",COUNTIF('Movimentos'!$B$5:$B$504,B9)&lt;&gt;1),"Revisar referência",IF(NOT(OR(C9="Entrada",C9="Saída")),"Revisar tipo",IF(OR(D9="",E9=""),"Informe descrição",IF(NOT(ISNUMBER(F9)),"Informe valores",IF(F9&lt;=0,"Revisar valores","OK"))))))))</x:f>
      </x:c>
    </x:row>
    <x:row r="10">
      <x:c r="A10" s="7"/>
      <x:c r="B10" s="1"/>
      <x:c r="C10" s="1"/>
      <x:c r="D10" s="1"/>
      <x:c r="E10" s="1"/>
      <x:c r="F10" s="8"/>
      <x:c r="G10" s="1" t="str">
        <x:f>IF(COUNTA(A10:F10)=0,"",IF(NOT(ISNUMBER(A10)),"Informe data",IF(OR(A10&lt;=0,MOD(A10,1)&lt;&gt;0),"Revisar data",IF(OR(B10="",COUNTIF('Movimentos'!$B$5:$B$504,B10)&lt;&gt;1),"Revisar referência",IF(NOT(OR(C10="Entrada",C10="Saída")),"Revisar tipo",IF(OR(D10="",E10=""),"Informe descrição",IF(NOT(ISNUMBER(F10)),"Informe valores",IF(F10&lt;=0,"Revisar valores","OK"))))))))</x:f>
      </x:c>
    </x:row>
    <x:row r="11">
      <x:c r="A11" s="7"/>
      <x:c r="B11" s="1"/>
      <x:c r="C11" s="1"/>
      <x:c r="D11" s="1"/>
      <x:c r="E11" s="1"/>
      <x:c r="F11" s="8"/>
      <x:c r="G11" s="1" t="str">
        <x:f>IF(COUNTA(A11:F11)=0,"",IF(NOT(ISNUMBER(A11)),"Informe data",IF(OR(A11&lt;=0,MOD(A11,1)&lt;&gt;0),"Revisar data",IF(OR(B11="",COUNTIF('Movimentos'!$B$5:$B$504,B11)&lt;&gt;1),"Revisar referência",IF(NOT(OR(C11="Entrada",C11="Saída")),"Revisar tipo",IF(OR(D11="",E11=""),"Informe descrição",IF(NOT(ISNUMBER(F11)),"Informe valores",IF(F11&lt;=0,"Revisar valores","OK"))))))))</x:f>
      </x:c>
    </x:row>
    <x:row r="12">
      <x:c r="A12" s="7"/>
      <x:c r="B12" s="1"/>
      <x:c r="C12" s="1"/>
      <x:c r="D12" s="1"/>
      <x:c r="E12" s="1"/>
      <x:c r="F12" s="8"/>
      <x:c r="G12" s="1" t="str">
        <x:f>IF(COUNTA(A12:F12)=0,"",IF(NOT(ISNUMBER(A12)),"Informe data",IF(OR(A12&lt;=0,MOD(A12,1)&lt;&gt;0),"Revisar data",IF(OR(B12="",COUNTIF('Movimentos'!$B$5:$B$504,B12)&lt;&gt;1),"Revisar referência",IF(NOT(OR(C12="Entrada",C12="Saída")),"Revisar tipo",IF(OR(D12="",E12=""),"Informe descrição",IF(NOT(ISNUMBER(F12)),"Informe valores",IF(F12&lt;=0,"Revisar valores","OK"))))))))</x:f>
      </x:c>
    </x:row>
    <x:row r="13">
      <x:c r="A13" s="7"/>
      <x:c r="B13" s="1"/>
      <x:c r="C13" s="1"/>
      <x:c r="D13" s="1"/>
      <x:c r="E13" s="1"/>
      <x:c r="F13" s="8"/>
      <x:c r="G13" s="1" t="str">
        <x:f>IF(COUNTA(A13:F13)=0,"",IF(NOT(ISNUMBER(A13)),"Informe data",IF(OR(A13&lt;=0,MOD(A13,1)&lt;&gt;0),"Revisar data",IF(OR(B13="",COUNTIF('Movimentos'!$B$5:$B$504,B13)&lt;&gt;1),"Revisar referência",IF(NOT(OR(C13="Entrada",C13="Saída")),"Revisar tipo",IF(OR(D13="",E13=""),"Informe descrição",IF(NOT(ISNUMBER(F13)),"Informe valores",IF(F13&lt;=0,"Revisar valores","OK"))))))))</x:f>
      </x:c>
    </x:row>
    <x:row r="14">
      <x:c r="A14" s="7"/>
      <x:c r="B14" s="1"/>
      <x:c r="C14" s="1"/>
      <x:c r="D14" s="1"/>
      <x:c r="E14" s="1"/>
      <x:c r="F14" s="8"/>
      <x:c r="G14" s="1" t="str">
        <x:f>IF(COUNTA(A14:F14)=0,"",IF(NOT(ISNUMBER(A14)),"Informe data",IF(OR(A14&lt;=0,MOD(A14,1)&lt;&gt;0),"Revisar data",IF(OR(B14="",COUNTIF('Movimentos'!$B$5:$B$504,B14)&lt;&gt;1),"Revisar referência",IF(NOT(OR(C14="Entrada",C14="Saída")),"Revisar tipo",IF(OR(D14="",E14=""),"Informe descrição",IF(NOT(ISNUMBER(F14)),"Informe valores",IF(F14&lt;=0,"Revisar valores","OK"))))))))</x:f>
      </x:c>
    </x:row>
    <x:row r="15">
      <x:c r="A15" s="7"/>
      <x:c r="B15" s="1"/>
      <x:c r="C15" s="1"/>
      <x:c r="D15" s="1"/>
      <x:c r="E15" s="1"/>
      <x:c r="F15" s="8"/>
      <x:c r="G15" s="1" t="str">
        <x:f>IF(COUNTA(A15:F15)=0,"",IF(NOT(ISNUMBER(A15)),"Informe data",IF(OR(A15&lt;=0,MOD(A15,1)&lt;&gt;0),"Revisar data",IF(OR(B15="",COUNTIF('Movimentos'!$B$5:$B$504,B15)&lt;&gt;1),"Revisar referência",IF(NOT(OR(C15="Entrada",C15="Saída")),"Revisar tipo",IF(OR(D15="",E15=""),"Informe descrição",IF(NOT(ISNUMBER(F15)),"Informe valores",IF(F15&lt;=0,"Revisar valores","OK"))))))))</x:f>
      </x:c>
    </x:row>
    <x:row r="16">
      <x:c r="A16" s="7"/>
      <x:c r="B16" s="1"/>
      <x:c r="C16" s="1"/>
      <x:c r="D16" s="1"/>
      <x:c r="E16" s="1"/>
      <x:c r="F16" s="8"/>
      <x:c r="G16" s="1" t="str">
        <x:f>IF(COUNTA(A16:F16)=0,"",IF(NOT(ISNUMBER(A16)),"Informe data",IF(OR(A16&lt;=0,MOD(A16,1)&lt;&gt;0),"Revisar data",IF(OR(B16="",COUNTIF('Movimentos'!$B$5:$B$504,B16)&lt;&gt;1),"Revisar referência",IF(NOT(OR(C16="Entrada",C16="Saída")),"Revisar tipo",IF(OR(D16="",E16=""),"Informe descrição",IF(NOT(ISNUMBER(F16)),"Informe valores",IF(F16&lt;=0,"Revisar valores","OK"))))))))</x:f>
      </x:c>
    </x:row>
    <x:row r="17">
      <x:c r="A17" s="7"/>
      <x:c r="B17" s="1"/>
      <x:c r="C17" s="1"/>
      <x:c r="D17" s="1"/>
      <x:c r="E17" s="1"/>
      <x:c r="F17" s="8"/>
      <x:c r="G17" s="1" t="str">
        <x:f>IF(COUNTA(A17:F17)=0,"",IF(NOT(ISNUMBER(A17)),"Informe data",IF(OR(A17&lt;=0,MOD(A17,1)&lt;&gt;0),"Revisar data",IF(OR(B17="",COUNTIF('Movimentos'!$B$5:$B$504,B17)&lt;&gt;1),"Revisar referência",IF(NOT(OR(C17="Entrada",C17="Saída")),"Revisar tipo",IF(OR(D17="",E17=""),"Informe descrição",IF(NOT(ISNUMBER(F17)),"Informe valores",IF(F17&lt;=0,"Revisar valores","OK"))))))))</x:f>
      </x:c>
    </x:row>
    <x:row r="18">
      <x:c r="A18" s="7"/>
      <x:c r="B18" s="1"/>
      <x:c r="C18" s="1"/>
      <x:c r="D18" s="1"/>
      <x:c r="E18" s="1"/>
      <x:c r="F18" s="8"/>
      <x:c r="G18" s="1" t="str">
        <x:f>IF(COUNTA(A18:F18)=0,"",IF(NOT(ISNUMBER(A18)),"Informe data",IF(OR(A18&lt;=0,MOD(A18,1)&lt;&gt;0),"Revisar data",IF(OR(B18="",COUNTIF('Movimentos'!$B$5:$B$504,B18)&lt;&gt;1),"Revisar referência",IF(NOT(OR(C18="Entrada",C18="Saída")),"Revisar tipo",IF(OR(D18="",E18=""),"Informe descrição",IF(NOT(ISNUMBER(F18)),"Informe valores",IF(F18&lt;=0,"Revisar valores","OK"))))))))</x:f>
      </x:c>
    </x:row>
    <x:row r="19">
      <x:c r="A19" s="7"/>
      <x:c r="B19" s="1"/>
      <x:c r="C19" s="1"/>
      <x:c r="D19" s="1"/>
      <x:c r="E19" s="1"/>
      <x:c r="F19" s="8"/>
      <x:c r="G19" s="1" t="str">
        <x:f>IF(COUNTA(A19:F19)=0,"",IF(NOT(ISNUMBER(A19)),"Informe data",IF(OR(A19&lt;=0,MOD(A19,1)&lt;&gt;0),"Revisar data",IF(OR(B19="",COUNTIF('Movimentos'!$B$5:$B$504,B19)&lt;&gt;1),"Revisar referência",IF(NOT(OR(C19="Entrada",C19="Saída")),"Revisar tipo",IF(OR(D19="",E19=""),"Informe descrição",IF(NOT(ISNUMBER(F19)),"Informe valores",IF(F19&lt;=0,"Revisar valores","OK"))))))))</x:f>
      </x:c>
    </x:row>
    <x:row r="20">
      <x:c r="A20" s="7"/>
      <x:c r="B20" s="1"/>
      <x:c r="C20" s="1"/>
      <x:c r="D20" s="1"/>
      <x:c r="E20" s="1"/>
      <x:c r="F20" s="8"/>
      <x:c r="G20" s="1" t="str">
        <x:f>IF(COUNTA(A20:F20)=0,"",IF(NOT(ISNUMBER(A20)),"Informe data",IF(OR(A20&lt;=0,MOD(A20,1)&lt;&gt;0),"Revisar data",IF(OR(B20="",COUNTIF('Movimentos'!$B$5:$B$504,B20)&lt;&gt;1),"Revisar referência",IF(NOT(OR(C20="Entrada",C20="Saída")),"Revisar tipo",IF(OR(D20="",E20=""),"Informe descrição",IF(NOT(ISNUMBER(F20)),"Informe valores",IF(F20&lt;=0,"Revisar valores","OK"))))))))</x:f>
      </x:c>
    </x:row>
    <x:row r="21">
      <x:c r="A21" s="7"/>
      <x:c r="B21" s="1"/>
      <x:c r="C21" s="1"/>
      <x:c r="D21" s="1"/>
      <x:c r="E21" s="1"/>
      <x:c r="F21" s="8"/>
      <x:c r="G21" s="1" t="str">
        <x:f>IF(COUNTA(A21:F21)=0,"",IF(NOT(ISNUMBER(A21)),"Informe data",IF(OR(A21&lt;=0,MOD(A21,1)&lt;&gt;0),"Revisar data",IF(OR(B21="",COUNTIF('Movimentos'!$B$5:$B$504,B21)&lt;&gt;1),"Revisar referência",IF(NOT(OR(C21="Entrada",C21="Saída")),"Revisar tipo",IF(OR(D21="",E21=""),"Informe descrição",IF(NOT(ISNUMBER(F21)),"Informe valores",IF(F21&lt;=0,"Revisar valores","OK"))))))))</x:f>
      </x:c>
    </x:row>
    <x:row r="22">
      <x:c r="A22" s="7"/>
      <x:c r="B22" s="1"/>
      <x:c r="C22" s="1"/>
      <x:c r="D22" s="1"/>
      <x:c r="E22" s="1"/>
      <x:c r="F22" s="8"/>
      <x:c r="G22" s="1" t="str">
        <x:f>IF(COUNTA(A22:F22)=0,"",IF(NOT(ISNUMBER(A22)),"Informe data",IF(OR(A22&lt;=0,MOD(A22,1)&lt;&gt;0),"Revisar data",IF(OR(B22="",COUNTIF('Movimentos'!$B$5:$B$504,B22)&lt;&gt;1),"Revisar referência",IF(NOT(OR(C22="Entrada",C22="Saída")),"Revisar tipo",IF(OR(D22="",E22=""),"Informe descrição",IF(NOT(ISNUMBER(F22)),"Informe valores",IF(F22&lt;=0,"Revisar valores","OK"))))))))</x:f>
      </x:c>
    </x:row>
    <x:row r="23">
      <x:c r="A23" s="7"/>
      <x:c r="B23" s="1"/>
      <x:c r="C23" s="1"/>
      <x:c r="D23" s="1"/>
      <x:c r="E23" s="1"/>
      <x:c r="F23" s="8"/>
      <x:c r="G23" s="1" t="str">
        <x:f>IF(COUNTA(A23:F23)=0,"",IF(NOT(ISNUMBER(A23)),"Informe data",IF(OR(A23&lt;=0,MOD(A23,1)&lt;&gt;0),"Revisar data",IF(OR(B23="",COUNTIF('Movimentos'!$B$5:$B$504,B23)&lt;&gt;1),"Revisar referência",IF(NOT(OR(C23="Entrada",C23="Saída")),"Revisar tipo",IF(OR(D23="",E23=""),"Informe descrição",IF(NOT(ISNUMBER(F23)),"Informe valores",IF(F23&lt;=0,"Revisar valores","OK"))))))))</x:f>
      </x:c>
    </x:row>
    <x:row r="24">
      <x:c r="A24" s="7"/>
      <x:c r="B24" s="1"/>
      <x:c r="C24" s="1"/>
      <x:c r="D24" s="1"/>
      <x:c r="E24" s="1"/>
      <x:c r="F24" s="8"/>
      <x:c r="G24" s="1" t="str">
        <x:f>IF(COUNTA(A24:F24)=0,"",IF(NOT(ISNUMBER(A24)),"Informe data",IF(OR(A24&lt;=0,MOD(A24,1)&lt;&gt;0),"Revisar data",IF(OR(B24="",COUNTIF('Movimentos'!$B$5:$B$504,B24)&lt;&gt;1),"Revisar referência",IF(NOT(OR(C24="Entrada",C24="Saída")),"Revisar tipo",IF(OR(D24="",E24=""),"Informe descrição",IF(NOT(ISNUMBER(F24)),"Informe valores",IF(F24&lt;=0,"Revisar valores","OK"))))))))</x:f>
      </x:c>
    </x:row>
    <x:row r="25">
      <x:c r="A25" s="7"/>
      <x:c r="B25" s="1"/>
      <x:c r="C25" s="1"/>
      <x:c r="D25" s="1"/>
      <x:c r="E25" s="1"/>
      <x:c r="F25" s="8"/>
      <x:c r="G25" s="1" t="str">
        <x:f>IF(COUNTA(A25:F25)=0,"",IF(NOT(ISNUMBER(A25)),"Informe data",IF(OR(A25&lt;=0,MOD(A25,1)&lt;&gt;0),"Revisar data",IF(OR(B25="",COUNTIF('Movimentos'!$B$5:$B$504,B25)&lt;&gt;1),"Revisar referência",IF(NOT(OR(C25="Entrada",C25="Saída")),"Revisar tipo",IF(OR(D25="",E25=""),"Informe descrição",IF(NOT(ISNUMBER(F25)),"Informe valores",IF(F25&lt;=0,"Revisar valores","OK"))))))))</x:f>
      </x:c>
    </x:row>
    <x:row r="26">
      <x:c r="A26" s="7"/>
      <x:c r="B26" s="1"/>
      <x:c r="C26" s="1"/>
      <x:c r="D26" s="1"/>
      <x:c r="E26" s="1"/>
      <x:c r="F26" s="8"/>
      <x:c r="G26" s="1" t="str">
        <x:f>IF(COUNTA(A26:F26)=0,"",IF(NOT(ISNUMBER(A26)),"Informe data",IF(OR(A26&lt;=0,MOD(A26,1)&lt;&gt;0),"Revisar data",IF(OR(B26="",COUNTIF('Movimentos'!$B$5:$B$504,B26)&lt;&gt;1),"Revisar referência",IF(NOT(OR(C26="Entrada",C26="Saída")),"Revisar tipo",IF(OR(D26="",E26=""),"Informe descrição",IF(NOT(ISNUMBER(F26)),"Informe valores",IF(F26&lt;=0,"Revisar valores","OK"))))))))</x:f>
      </x:c>
    </x:row>
    <x:row r="27">
      <x:c r="A27" s="7"/>
      <x:c r="B27" s="1"/>
      <x:c r="C27" s="1"/>
      <x:c r="D27" s="1"/>
      <x:c r="E27" s="1"/>
      <x:c r="F27" s="8"/>
      <x:c r="G27" s="1" t="str">
        <x:f>IF(COUNTA(A27:F27)=0,"",IF(NOT(ISNUMBER(A27)),"Informe data",IF(OR(A27&lt;=0,MOD(A27,1)&lt;&gt;0),"Revisar data",IF(OR(B27="",COUNTIF('Movimentos'!$B$5:$B$504,B27)&lt;&gt;1),"Revisar referência",IF(NOT(OR(C27="Entrada",C27="Saída")),"Revisar tipo",IF(OR(D27="",E27=""),"Informe descrição",IF(NOT(ISNUMBER(F27)),"Informe valores",IF(F27&lt;=0,"Revisar valores","OK"))))))))</x:f>
      </x:c>
    </x:row>
    <x:row r="28">
      <x:c r="A28" s="7"/>
      <x:c r="B28" s="1"/>
      <x:c r="C28" s="1"/>
      <x:c r="D28" s="1"/>
      <x:c r="E28" s="1"/>
      <x:c r="F28" s="8"/>
      <x:c r="G28" s="1" t="str">
        <x:f>IF(COUNTA(A28:F28)=0,"",IF(NOT(ISNUMBER(A28)),"Informe data",IF(OR(A28&lt;=0,MOD(A28,1)&lt;&gt;0),"Revisar data",IF(OR(B28="",COUNTIF('Movimentos'!$B$5:$B$504,B28)&lt;&gt;1),"Revisar referência",IF(NOT(OR(C28="Entrada",C28="Saída")),"Revisar tipo",IF(OR(D28="",E28=""),"Informe descrição",IF(NOT(ISNUMBER(F28)),"Informe valores",IF(F28&lt;=0,"Revisar valores","OK"))))))))</x:f>
      </x:c>
    </x:row>
    <x:row r="29">
      <x:c r="A29" s="7"/>
      <x:c r="B29" s="1"/>
      <x:c r="C29" s="1"/>
      <x:c r="D29" s="1"/>
      <x:c r="E29" s="1"/>
      <x:c r="F29" s="8"/>
      <x:c r="G29" s="1" t="str">
        <x:f>IF(COUNTA(A29:F29)=0,"",IF(NOT(ISNUMBER(A29)),"Informe data",IF(OR(A29&lt;=0,MOD(A29,1)&lt;&gt;0),"Revisar data",IF(OR(B29="",COUNTIF('Movimentos'!$B$5:$B$504,B29)&lt;&gt;1),"Revisar referência",IF(NOT(OR(C29="Entrada",C29="Saída")),"Revisar tipo",IF(OR(D29="",E29=""),"Informe descrição",IF(NOT(ISNUMBER(F29)),"Informe valores",IF(F29&lt;=0,"Revisar valores","OK"))))))))</x:f>
      </x:c>
    </x:row>
    <x:row r="30">
      <x:c r="A30" s="7"/>
      <x:c r="B30" s="1"/>
      <x:c r="C30" s="1"/>
      <x:c r="D30" s="1"/>
      <x:c r="E30" s="1"/>
      <x:c r="F30" s="8"/>
      <x:c r="G30" s="1" t="str">
        <x:f>IF(COUNTA(A30:F30)=0,"",IF(NOT(ISNUMBER(A30)),"Informe data",IF(OR(A30&lt;=0,MOD(A30,1)&lt;&gt;0),"Revisar data",IF(OR(B30="",COUNTIF('Movimentos'!$B$5:$B$504,B30)&lt;&gt;1),"Revisar referência",IF(NOT(OR(C30="Entrada",C30="Saída")),"Revisar tipo",IF(OR(D30="",E30=""),"Informe descrição",IF(NOT(ISNUMBER(F30)),"Informe valores",IF(F30&lt;=0,"Revisar valores","OK"))))))))</x:f>
      </x:c>
    </x:row>
    <x:row r="31">
      <x:c r="A31" s="7"/>
      <x:c r="B31" s="1"/>
      <x:c r="C31" s="1"/>
      <x:c r="D31" s="1"/>
      <x:c r="E31" s="1"/>
      <x:c r="F31" s="8"/>
      <x:c r="G31" s="1" t="str">
        <x:f>IF(COUNTA(A31:F31)=0,"",IF(NOT(ISNUMBER(A31)),"Informe data",IF(OR(A31&lt;=0,MOD(A31,1)&lt;&gt;0),"Revisar data",IF(OR(B31="",COUNTIF('Movimentos'!$B$5:$B$504,B31)&lt;&gt;1),"Revisar referência",IF(NOT(OR(C31="Entrada",C31="Saída")),"Revisar tipo",IF(OR(D31="",E31=""),"Informe descrição",IF(NOT(ISNUMBER(F31)),"Informe valores",IF(F31&lt;=0,"Revisar valores","OK"))))))))</x:f>
      </x:c>
    </x:row>
    <x:row r="32">
      <x:c r="A32" s="7"/>
      <x:c r="B32" s="1"/>
      <x:c r="C32" s="1"/>
      <x:c r="D32" s="1"/>
      <x:c r="E32" s="1"/>
      <x:c r="F32" s="8"/>
      <x:c r="G32" s="1" t="str">
        <x:f>IF(COUNTA(A32:F32)=0,"",IF(NOT(ISNUMBER(A32)),"Informe data",IF(OR(A32&lt;=0,MOD(A32,1)&lt;&gt;0),"Revisar data",IF(OR(B32="",COUNTIF('Movimentos'!$B$5:$B$504,B32)&lt;&gt;1),"Revisar referência",IF(NOT(OR(C32="Entrada",C32="Saída")),"Revisar tipo",IF(OR(D32="",E32=""),"Informe descrição",IF(NOT(ISNUMBER(F32)),"Informe valores",IF(F32&lt;=0,"Revisar valores","OK"))))))))</x:f>
      </x:c>
    </x:row>
    <x:row r="33">
      <x:c r="A33" s="7"/>
      <x:c r="B33" s="1"/>
      <x:c r="C33" s="1"/>
      <x:c r="D33" s="1"/>
      <x:c r="E33" s="1"/>
      <x:c r="F33" s="8"/>
      <x:c r="G33" s="1" t="str">
        <x:f>IF(COUNTA(A33:F33)=0,"",IF(NOT(ISNUMBER(A33)),"Informe data",IF(OR(A33&lt;=0,MOD(A33,1)&lt;&gt;0),"Revisar data",IF(OR(B33="",COUNTIF('Movimentos'!$B$5:$B$504,B33)&lt;&gt;1),"Revisar referência",IF(NOT(OR(C33="Entrada",C33="Saída")),"Revisar tipo",IF(OR(D33="",E33=""),"Informe descrição",IF(NOT(ISNUMBER(F33)),"Informe valores",IF(F33&lt;=0,"Revisar valores","OK"))))))))</x:f>
      </x:c>
    </x:row>
    <x:row r="34">
      <x:c r="A34" s="7"/>
      <x:c r="B34" s="1"/>
      <x:c r="C34" s="1"/>
      <x:c r="D34" s="1"/>
      <x:c r="E34" s="1"/>
      <x:c r="F34" s="8"/>
      <x:c r="G34" s="1" t="str">
        <x:f>IF(COUNTA(A34:F34)=0,"",IF(NOT(ISNUMBER(A34)),"Informe data",IF(OR(A34&lt;=0,MOD(A34,1)&lt;&gt;0),"Revisar data",IF(OR(B34="",COUNTIF('Movimentos'!$B$5:$B$504,B34)&lt;&gt;1),"Revisar referência",IF(NOT(OR(C34="Entrada",C34="Saída")),"Revisar tipo",IF(OR(D34="",E34=""),"Informe descrição",IF(NOT(ISNUMBER(F34)),"Informe valores",IF(F34&lt;=0,"Revisar valores","OK"))))))))</x:f>
      </x:c>
    </x:row>
    <x:row r="35">
      <x:c r="A35" s="7"/>
      <x:c r="B35" s="1"/>
      <x:c r="C35" s="1"/>
      <x:c r="D35" s="1"/>
      <x:c r="E35" s="1"/>
      <x:c r="F35" s="8"/>
      <x:c r="G35" s="1" t="str">
        <x:f>IF(COUNTA(A35:F35)=0,"",IF(NOT(ISNUMBER(A35)),"Informe data",IF(OR(A35&lt;=0,MOD(A35,1)&lt;&gt;0),"Revisar data",IF(OR(B35="",COUNTIF('Movimentos'!$B$5:$B$504,B35)&lt;&gt;1),"Revisar referência",IF(NOT(OR(C35="Entrada",C35="Saída")),"Revisar tipo",IF(OR(D35="",E35=""),"Informe descrição",IF(NOT(ISNUMBER(F35)),"Informe valores",IF(F35&lt;=0,"Revisar valores","OK"))))))))</x:f>
      </x:c>
    </x:row>
    <x:row r="36">
      <x:c r="A36" s="7"/>
      <x:c r="B36" s="1"/>
      <x:c r="C36" s="1"/>
      <x:c r="D36" s="1"/>
      <x:c r="E36" s="1"/>
      <x:c r="F36" s="8"/>
      <x:c r="G36" s="1" t="str">
        <x:f>IF(COUNTA(A36:F36)=0,"",IF(NOT(ISNUMBER(A36)),"Informe data",IF(OR(A36&lt;=0,MOD(A36,1)&lt;&gt;0),"Revisar data",IF(OR(B36="",COUNTIF('Movimentos'!$B$5:$B$504,B36)&lt;&gt;1),"Revisar referência",IF(NOT(OR(C36="Entrada",C36="Saída")),"Revisar tipo",IF(OR(D36="",E36=""),"Informe descrição",IF(NOT(ISNUMBER(F36)),"Informe valores",IF(F36&lt;=0,"Revisar valores","OK"))))))))</x:f>
      </x:c>
    </x:row>
    <x:row r="37">
      <x:c r="A37" s="7"/>
      <x:c r="B37" s="1"/>
      <x:c r="C37" s="1"/>
      <x:c r="D37" s="1"/>
      <x:c r="E37" s="1"/>
      <x:c r="F37" s="8"/>
      <x:c r="G37" s="1" t="str">
        <x:f>IF(COUNTA(A37:F37)=0,"",IF(NOT(ISNUMBER(A37)),"Informe data",IF(OR(A37&lt;=0,MOD(A37,1)&lt;&gt;0),"Revisar data",IF(OR(B37="",COUNTIF('Movimentos'!$B$5:$B$504,B37)&lt;&gt;1),"Revisar referência",IF(NOT(OR(C37="Entrada",C37="Saída")),"Revisar tipo",IF(OR(D37="",E37=""),"Informe descrição",IF(NOT(ISNUMBER(F37)),"Informe valores",IF(F37&lt;=0,"Revisar valores","OK"))))))))</x:f>
      </x:c>
    </x:row>
    <x:row r="38">
      <x:c r="A38" s="7"/>
      <x:c r="B38" s="1"/>
      <x:c r="C38" s="1"/>
      <x:c r="D38" s="1"/>
      <x:c r="E38" s="1"/>
      <x:c r="F38" s="8"/>
      <x:c r="G38" s="1" t="str">
        <x:f>IF(COUNTA(A38:F38)=0,"",IF(NOT(ISNUMBER(A38)),"Informe data",IF(OR(A38&lt;=0,MOD(A38,1)&lt;&gt;0),"Revisar data",IF(OR(B38="",COUNTIF('Movimentos'!$B$5:$B$504,B38)&lt;&gt;1),"Revisar referência",IF(NOT(OR(C38="Entrada",C38="Saída")),"Revisar tipo",IF(OR(D38="",E38=""),"Informe descrição",IF(NOT(ISNUMBER(F38)),"Informe valores",IF(F38&lt;=0,"Revisar valores","OK"))))))))</x:f>
      </x:c>
    </x:row>
    <x:row r="39">
      <x:c r="A39" s="7"/>
      <x:c r="B39" s="1"/>
      <x:c r="C39" s="1"/>
      <x:c r="D39" s="1"/>
      <x:c r="E39" s="1"/>
      <x:c r="F39" s="8"/>
      <x:c r="G39" s="1" t="str">
        <x:f>IF(COUNTA(A39:F39)=0,"",IF(NOT(ISNUMBER(A39)),"Informe data",IF(OR(A39&lt;=0,MOD(A39,1)&lt;&gt;0),"Revisar data",IF(OR(B39="",COUNTIF('Movimentos'!$B$5:$B$504,B39)&lt;&gt;1),"Revisar referência",IF(NOT(OR(C39="Entrada",C39="Saída")),"Revisar tipo",IF(OR(D39="",E39=""),"Informe descrição",IF(NOT(ISNUMBER(F39)),"Informe valores",IF(F39&lt;=0,"Revisar valores","OK"))))))))</x:f>
      </x:c>
    </x:row>
    <x:row r="40">
      <x:c r="A40" s="7"/>
      <x:c r="B40" s="1"/>
      <x:c r="C40" s="1"/>
      <x:c r="D40" s="1"/>
      <x:c r="E40" s="1"/>
      <x:c r="F40" s="8"/>
      <x:c r="G40" s="1" t="str">
        <x:f>IF(COUNTA(A40:F40)=0,"",IF(NOT(ISNUMBER(A40)),"Informe data",IF(OR(A40&lt;=0,MOD(A40,1)&lt;&gt;0),"Revisar data",IF(OR(B40="",COUNTIF('Movimentos'!$B$5:$B$504,B40)&lt;&gt;1),"Revisar referência",IF(NOT(OR(C40="Entrada",C40="Saída")),"Revisar tipo",IF(OR(D40="",E40=""),"Informe descrição",IF(NOT(ISNUMBER(F40)),"Informe valores",IF(F40&lt;=0,"Revisar valores","OK"))))))))</x:f>
      </x:c>
    </x:row>
    <x:row r="41">
      <x:c r="A41" s="7"/>
      <x:c r="B41" s="1"/>
      <x:c r="C41" s="1"/>
      <x:c r="D41" s="1"/>
      <x:c r="E41" s="1"/>
      <x:c r="F41" s="8"/>
      <x:c r="G41" s="1" t="str">
        <x:f>IF(COUNTA(A41:F41)=0,"",IF(NOT(ISNUMBER(A41)),"Informe data",IF(OR(A41&lt;=0,MOD(A41,1)&lt;&gt;0),"Revisar data",IF(OR(B41="",COUNTIF('Movimentos'!$B$5:$B$504,B41)&lt;&gt;1),"Revisar referência",IF(NOT(OR(C41="Entrada",C41="Saída")),"Revisar tipo",IF(OR(D41="",E41=""),"Informe descrição",IF(NOT(ISNUMBER(F41)),"Informe valores",IF(F41&lt;=0,"Revisar valores","OK"))))))))</x:f>
      </x:c>
    </x:row>
    <x:row r="42">
      <x:c r="A42" s="7"/>
      <x:c r="B42" s="1"/>
      <x:c r="C42" s="1"/>
      <x:c r="D42" s="1"/>
      <x:c r="E42" s="1"/>
      <x:c r="F42" s="8"/>
      <x:c r="G42" s="1" t="str">
        <x:f>IF(COUNTA(A42:F42)=0,"",IF(NOT(ISNUMBER(A42)),"Informe data",IF(OR(A42&lt;=0,MOD(A42,1)&lt;&gt;0),"Revisar data",IF(OR(B42="",COUNTIF('Movimentos'!$B$5:$B$504,B42)&lt;&gt;1),"Revisar referência",IF(NOT(OR(C42="Entrada",C42="Saída")),"Revisar tipo",IF(OR(D42="",E42=""),"Informe descrição",IF(NOT(ISNUMBER(F42)),"Informe valores",IF(F42&lt;=0,"Revisar valores","OK"))))))))</x:f>
      </x:c>
    </x:row>
    <x:row r="43">
      <x:c r="A43" s="7"/>
      <x:c r="B43" s="1"/>
      <x:c r="C43" s="1"/>
      <x:c r="D43" s="1"/>
      <x:c r="E43" s="1"/>
      <x:c r="F43" s="8"/>
      <x:c r="G43" s="1" t="str">
        <x:f>IF(COUNTA(A43:F43)=0,"",IF(NOT(ISNUMBER(A43)),"Informe data",IF(OR(A43&lt;=0,MOD(A43,1)&lt;&gt;0),"Revisar data",IF(OR(B43="",COUNTIF('Movimentos'!$B$5:$B$504,B43)&lt;&gt;1),"Revisar referência",IF(NOT(OR(C43="Entrada",C43="Saída")),"Revisar tipo",IF(OR(D43="",E43=""),"Informe descrição",IF(NOT(ISNUMBER(F43)),"Informe valores",IF(F43&lt;=0,"Revisar valores","OK"))))))))</x:f>
      </x:c>
    </x:row>
    <x:row r="44">
      <x:c r="A44" s="7"/>
      <x:c r="B44" s="1"/>
      <x:c r="C44" s="1"/>
      <x:c r="D44" s="1"/>
      <x:c r="E44" s="1"/>
      <x:c r="F44" s="8"/>
      <x:c r="G44" s="1" t="str">
        <x:f>IF(COUNTA(A44:F44)=0,"",IF(NOT(ISNUMBER(A44)),"Informe data",IF(OR(A44&lt;=0,MOD(A44,1)&lt;&gt;0),"Revisar data",IF(OR(B44="",COUNTIF('Movimentos'!$B$5:$B$504,B44)&lt;&gt;1),"Revisar referência",IF(NOT(OR(C44="Entrada",C44="Saída")),"Revisar tipo",IF(OR(D44="",E44=""),"Informe descrição",IF(NOT(ISNUMBER(F44)),"Informe valores",IF(F44&lt;=0,"Revisar valores","OK"))))))))</x:f>
      </x:c>
    </x:row>
    <x:row r="45">
      <x:c r="A45" s="7"/>
      <x:c r="B45" s="1"/>
      <x:c r="C45" s="1"/>
      <x:c r="D45" s="1"/>
      <x:c r="E45" s="1"/>
      <x:c r="F45" s="8"/>
      <x:c r="G45" s="1" t="str">
        <x:f>IF(COUNTA(A45:F45)=0,"",IF(NOT(ISNUMBER(A45)),"Informe data",IF(OR(A45&lt;=0,MOD(A45,1)&lt;&gt;0),"Revisar data",IF(OR(B45="",COUNTIF('Movimentos'!$B$5:$B$504,B45)&lt;&gt;1),"Revisar referência",IF(NOT(OR(C45="Entrada",C45="Saída")),"Revisar tipo",IF(OR(D45="",E45=""),"Informe descrição",IF(NOT(ISNUMBER(F45)),"Informe valores",IF(F45&lt;=0,"Revisar valores","OK"))))))))</x:f>
      </x:c>
    </x:row>
    <x:row r="46">
      <x:c r="A46" s="7"/>
      <x:c r="B46" s="1"/>
      <x:c r="C46" s="1"/>
      <x:c r="D46" s="1"/>
      <x:c r="E46" s="1"/>
      <x:c r="F46" s="8"/>
      <x:c r="G46" s="1" t="str">
        <x:f>IF(COUNTA(A46:F46)=0,"",IF(NOT(ISNUMBER(A46)),"Informe data",IF(OR(A46&lt;=0,MOD(A46,1)&lt;&gt;0),"Revisar data",IF(OR(B46="",COUNTIF('Movimentos'!$B$5:$B$504,B46)&lt;&gt;1),"Revisar referência",IF(NOT(OR(C46="Entrada",C46="Saída")),"Revisar tipo",IF(OR(D46="",E46=""),"Informe descrição",IF(NOT(ISNUMBER(F46)),"Informe valores",IF(F46&lt;=0,"Revisar valores","OK"))))))))</x:f>
      </x:c>
    </x:row>
    <x:row r="47">
      <x:c r="A47" s="7"/>
      <x:c r="B47" s="1"/>
      <x:c r="C47" s="1"/>
      <x:c r="D47" s="1"/>
      <x:c r="E47" s="1"/>
      <x:c r="F47" s="8"/>
      <x:c r="G47" s="1" t="str">
        <x:f>IF(COUNTA(A47:F47)=0,"",IF(NOT(ISNUMBER(A47)),"Informe data",IF(OR(A47&lt;=0,MOD(A47,1)&lt;&gt;0),"Revisar data",IF(OR(B47="",COUNTIF('Movimentos'!$B$5:$B$504,B47)&lt;&gt;1),"Revisar referência",IF(NOT(OR(C47="Entrada",C47="Saída")),"Revisar tipo",IF(OR(D47="",E47=""),"Informe descrição",IF(NOT(ISNUMBER(F47)),"Informe valores",IF(F47&lt;=0,"Revisar valores","OK"))))))))</x:f>
      </x:c>
    </x:row>
    <x:row r="48">
      <x:c r="A48" s="7"/>
      <x:c r="B48" s="1"/>
      <x:c r="C48" s="1"/>
      <x:c r="D48" s="1"/>
      <x:c r="E48" s="1"/>
      <x:c r="F48" s="8"/>
      <x:c r="G48" s="1" t="str">
        <x:f>IF(COUNTA(A48:F48)=0,"",IF(NOT(ISNUMBER(A48)),"Informe data",IF(OR(A48&lt;=0,MOD(A48,1)&lt;&gt;0),"Revisar data",IF(OR(B48="",COUNTIF('Movimentos'!$B$5:$B$504,B48)&lt;&gt;1),"Revisar referência",IF(NOT(OR(C48="Entrada",C48="Saída")),"Revisar tipo",IF(OR(D48="",E48=""),"Informe descrição",IF(NOT(ISNUMBER(F48)),"Informe valores",IF(F48&lt;=0,"Revisar valores","OK"))))))))</x:f>
      </x:c>
    </x:row>
    <x:row r="49">
      <x:c r="A49" s="7"/>
      <x:c r="B49" s="1"/>
      <x:c r="C49" s="1"/>
      <x:c r="D49" s="1"/>
      <x:c r="E49" s="1"/>
      <x:c r="F49" s="8"/>
      <x:c r="G49" s="1" t="str">
        <x:f>IF(COUNTA(A49:F49)=0,"",IF(NOT(ISNUMBER(A49)),"Informe data",IF(OR(A49&lt;=0,MOD(A49,1)&lt;&gt;0),"Revisar data",IF(OR(B49="",COUNTIF('Movimentos'!$B$5:$B$504,B49)&lt;&gt;1),"Revisar referência",IF(NOT(OR(C49="Entrada",C49="Saída")),"Revisar tipo",IF(OR(D49="",E49=""),"Informe descrição",IF(NOT(ISNUMBER(F49)),"Informe valores",IF(F49&lt;=0,"Revisar valores","OK"))))))))</x:f>
      </x:c>
    </x:row>
    <x:row r="50">
      <x:c r="A50" s="7"/>
      <x:c r="B50" s="1"/>
      <x:c r="C50" s="1"/>
      <x:c r="D50" s="1"/>
      <x:c r="E50" s="1"/>
      <x:c r="F50" s="8"/>
      <x:c r="G50" s="1" t="str">
        <x:f>IF(COUNTA(A50:F50)=0,"",IF(NOT(ISNUMBER(A50)),"Informe data",IF(OR(A50&lt;=0,MOD(A50,1)&lt;&gt;0),"Revisar data",IF(OR(B50="",COUNTIF('Movimentos'!$B$5:$B$504,B50)&lt;&gt;1),"Revisar referência",IF(NOT(OR(C50="Entrada",C50="Saída")),"Revisar tipo",IF(OR(D50="",E50=""),"Informe descrição",IF(NOT(ISNUMBER(F50)),"Informe valores",IF(F50&lt;=0,"Revisar valores","OK"))))))))</x:f>
      </x:c>
    </x:row>
    <x:row r="51">
      <x:c r="A51" s="7"/>
      <x:c r="B51" s="1"/>
      <x:c r="C51" s="1"/>
      <x:c r="D51" s="1"/>
      <x:c r="E51" s="1"/>
      <x:c r="F51" s="8"/>
      <x:c r="G51" s="1" t="str">
        <x:f>IF(COUNTA(A51:F51)=0,"",IF(NOT(ISNUMBER(A51)),"Informe data",IF(OR(A51&lt;=0,MOD(A51,1)&lt;&gt;0),"Revisar data",IF(OR(B51="",COUNTIF('Movimentos'!$B$5:$B$504,B51)&lt;&gt;1),"Revisar referência",IF(NOT(OR(C51="Entrada",C51="Saída")),"Revisar tipo",IF(OR(D51="",E51=""),"Informe descrição",IF(NOT(ISNUMBER(F51)),"Informe valores",IF(F51&lt;=0,"Revisar valores","OK"))))))))</x:f>
      </x:c>
    </x:row>
    <x:row r="52">
      <x:c r="A52" s="7"/>
      <x:c r="B52" s="1"/>
      <x:c r="C52" s="1"/>
      <x:c r="D52" s="1"/>
      <x:c r="E52" s="1"/>
      <x:c r="F52" s="8"/>
      <x:c r="G52" s="1" t="str">
        <x:f>IF(COUNTA(A52:F52)=0,"",IF(NOT(ISNUMBER(A52)),"Informe data",IF(OR(A52&lt;=0,MOD(A52,1)&lt;&gt;0),"Revisar data",IF(OR(B52="",COUNTIF('Movimentos'!$B$5:$B$504,B52)&lt;&gt;1),"Revisar referência",IF(NOT(OR(C52="Entrada",C52="Saída")),"Revisar tipo",IF(OR(D52="",E52=""),"Informe descrição",IF(NOT(ISNUMBER(F52)),"Informe valores",IF(F52&lt;=0,"Revisar valores","OK"))))))))</x:f>
      </x:c>
    </x:row>
    <x:row r="53">
      <x:c r="A53" s="7"/>
      <x:c r="B53" s="1"/>
      <x:c r="C53" s="1"/>
      <x:c r="D53" s="1"/>
      <x:c r="E53" s="1"/>
      <x:c r="F53" s="8"/>
      <x:c r="G53" s="1" t="str">
        <x:f>IF(COUNTA(A53:F53)=0,"",IF(NOT(ISNUMBER(A53)),"Informe data",IF(OR(A53&lt;=0,MOD(A53,1)&lt;&gt;0),"Revisar data",IF(OR(B53="",COUNTIF('Movimentos'!$B$5:$B$504,B53)&lt;&gt;1),"Revisar referência",IF(NOT(OR(C53="Entrada",C53="Saída")),"Revisar tipo",IF(OR(D53="",E53=""),"Informe descrição",IF(NOT(ISNUMBER(F53)),"Informe valores",IF(F53&lt;=0,"Revisar valores","OK"))))))))</x:f>
      </x:c>
    </x:row>
    <x:row r="54">
      <x:c r="A54" s="7"/>
      <x:c r="B54" s="1"/>
      <x:c r="C54" s="1"/>
      <x:c r="D54" s="1"/>
      <x:c r="E54" s="1"/>
      <x:c r="F54" s="8"/>
      <x:c r="G54" s="1" t="str">
        <x:f>IF(COUNTA(A54:F54)=0,"",IF(NOT(ISNUMBER(A54)),"Informe data",IF(OR(A54&lt;=0,MOD(A54,1)&lt;&gt;0),"Revisar data",IF(OR(B54="",COUNTIF('Movimentos'!$B$5:$B$504,B54)&lt;&gt;1),"Revisar referência",IF(NOT(OR(C54="Entrada",C54="Saída")),"Revisar tipo",IF(OR(D54="",E54=""),"Informe descrição",IF(NOT(ISNUMBER(F54)),"Informe valores",IF(F54&lt;=0,"Revisar valores","OK"))))))))</x:f>
      </x:c>
    </x:row>
    <x:row r="55">
      <x:c r="A55" s="7"/>
      <x:c r="B55" s="1"/>
      <x:c r="C55" s="1"/>
      <x:c r="D55" s="1"/>
      <x:c r="E55" s="1"/>
      <x:c r="F55" s="8"/>
      <x:c r="G55" s="1" t="str">
        <x:f>IF(COUNTA(A55:F55)=0,"",IF(NOT(ISNUMBER(A55)),"Informe data",IF(OR(A55&lt;=0,MOD(A55,1)&lt;&gt;0),"Revisar data",IF(OR(B55="",COUNTIF('Movimentos'!$B$5:$B$504,B55)&lt;&gt;1),"Revisar referência",IF(NOT(OR(C55="Entrada",C55="Saída")),"Revisar tipo",IF(OR(D55="",E55=""),"Informe descrição",IF(NOT(ISNUMBER(F55)),"Informe valores",IF(F55&lt;=0,"Revisar valores","OK"))))))))</x:f>
      </x:c>
    </x:row>
    <x:row r="56">
      <x:c r="A56" s="7"/>
      <x:c r="B56" s="1"/>
      <x:c r="C56" s="1"/>
      <x:c r="D56" s="1"/>
      <x:c r="E56" s="1"/>
      <x:c r="F56" s="8"/>
      <x:c r="G56" s="1" t="str">
        <x:f>IF(COUNTA(A56:F56)=0,"",IF(NOT(ISNUMBER(A56)),"Informe data",IF(OR(A56&lt;=0,MOD(A56,1)&lt;&gt;0),"Revisar data",IF(OR(B56="",COUNTIF('Movimentos'!$B$5:$B$504,B56)&lt;&gt;1),"Revisar referência",IF(NOT(OR(C56="Entrada",C56="Saída")),"Revisar tipo",IF(OR(D56="",E56=""),"Informe descrição",IF(NOT(ISNUMBER(F56)),"Informe valores",IF(F56&lt;=0,"Revisar valores","OK"))))))))</x:f>
      </x:c>
    </x:row>
    <x:row r="57">
      <x:c r="A57" s="7"/>
      <x:c r="B57" s="1"/>
      <x:c r="C57" s="1"/>
      <x:c r="D57" s="1"/>
      <x:c r="E57" s="1"/>
      <x:c r="F57" s="8"/>
      <x:c r="G57" s="1" t="str">
        <x:f>IF(COUNTA(A57:F57)=0,"",IF(NOT(ISNUMBER(A57)),"Informe data",IF(OR(A57&lt;=0,MOD(A57,1)&lt;&gt;0),"Revisar data",IF(OR(B57="",COUNTIF('Movimentos'!$B$5:$B$504,B57)&lt;&gt;1),"Revisar referência",IF(NOT(OR(C57="Entrada",C57="Saída")),"Revisar tipo",IF(OR(D57="",E57=""),"Informe descrição",IF(NOT(ISNUMBER(F57)),"Informe valores",IF(F57&lt;=0,"Revisar valores","OK"))))))))</x:f>
      </x:c>
    </x:row>
    <x:row r="58">
      <x:c r="A58" s="7"/>
      <x:c r="B58" s="1"/>
      <x:c r="C58" s="1"/>
      <x:c r="D58" s="1"/>
      <x:c r="E58" s="1"/>
      <x:c r="F58" s="8"/>
      <x:c r="G58" s="1" t="str">
        <x:f>IF(COUNTA(A58:F58)=0,"",IF(NOT(ISNUMBER(A58)),"Informe data",IF(OR(A58&lt;=0,MOD(A58,1)&lt;&gt;0),"Revisar data",IF(OR(B58="",COUNTIF('Movimentos'!$B$5:$B$504,B58)&lt;&gt;1),"Revisar referência",IF(NOT(OR(C58="Entrada",C58="Saída")),"Revisar tipo",IF(OR(D58="",E58=""),"Informe descrição",IF(NOT(ISNUMBER(F58)),"Informe valores",IF(F58&lt;=0,"Revisar valores","OK"))))))))</x:f>
      </x:c>
    </x:row>
    <x:row r="59">
      <x:c r="A59" s="7"/>
      <x:c r="B59" s="1"/>
      <x:c r="C59" s="1"/>
      <x:c r="D59" s="1"/>
      <x:c r="E59" s="1"/>
      <x:c r="F59" s="8"/>
      <x:c r="G59" s="1" t="str">
        <x:f>IF(COUNTA(A59:F59)=0,"",IF(NOT(ISNUMBER(A59)),"Informe data",IF(OR(A59&lt;=0,MOD(A59,1)&lt;&gt;0),"Revisar data",IF(OR(B59="",COUNTIF('Movimentos'!$B$5:$B$504,B59)&lt;&gt;1),"Revisar referência",IF(NOT(OR(C59="Entrada",C59="Saída")),"Revisar tipo",IF(OR(D59="",E59=""),"Informe descrição",IF(NOT(ISNUMBER(F59)),"Informe valores",IF(F59&lt;=0,"Revisar valores","OK"))))))))</x:f>
      </x:c>
    </x:row>
    <x:row r="60">
      <x:c r="A60" s="7"/>
      <x:c r="B60" s="1"/>
      <x:c r="C60" s="1"/>
      <x:c r="D60" s="1"/>
      <x:c r="E60" s="1"/>
      <x:c r="F60" s="8"/>
      <x:c r="G60" s="1" t="str">
        <x:f>IF(COUNTA(A60:F60)=0,"",IF(NOT(ISNUMBER(A60)),"Informe data",IF(OR(A60&lt;=0,MOD(A60,1)&lt;&gt;0),"Revisar data",IF(OR(B60="",COUNTIF('Movimentos'!$B$5:$B$504,B60)&lt;&gt;1),"Revisar referência",IF(NOT(OR(C60="Entrada",C60="Saída")),"Revisar tipo",IF(OR(D60="",E60=""),"Informe descrição",IF(NOT(ISNUMBER(F60)),"Informe valores",IF(F60&lt;=0,"Revisar valores","OK"))))))))</x:f>
      </x:c>
    </x:row>
    <x:row r="61">
      <x:c r="A61" s="7"/>
      <x:c r="B61" s="1"/>
      <x:c r="C61" s="1"/>
      <x:c r="D61" s="1"/>
      <x:c r="E61" s="1"/>
      <x:c r="F61" s="8"/>
      <x:c r="G61" s="1" t="str">
        <x:f>IF(COUNTA(A61:F61)=0,"",IF(NOT(ISNUMBER(A61)),"Informe data",IF(OR(A61&lt;=0,MOD(A61,1)&lt;&gt;0),"Revisar data",IF(OR(B61="",COUNTIF('Movimentos'!$B$5:$B$504,B61)&lt;&gt;1),"Revisar referência",IF(NOT(OR(C61="Entrada",C61="Saída")),"Revisar tipo",IF(OR(D61="",E61=""),"Informe descrição",IF(NOT(ISNUMBER(F61)),"Informe valores",IF(F61&lt;=0,"Revisar valores","OK"))))))))</x:f>
      </x:c>
    </x:row>
    <x:row r="62">
      <x:c r="A62" s="7"/>
      <x:c r="B62" s="1"/>
      <x:c r="C62" s="1"/>
      <x:c r="D62" s="1"/>
      <x:c r="E62" s="1"/>
      <x:c r="F62" s="8"/>
      <x:c r="G62" s="1" t="str">
        <x:f>IF(COUNTA(A62:F62)=0,"",IF(NOT(ISNUMBER(A62)),"Informe data",IF(OR(A62&lt;=0,MOD(A62,1)&lt;&gt;0),"Revisar data",IF(OR(B62="",COUNTIF('Movimentos'!$B$5:$B$504,B62)&lt;&gt;1),"Revisar referência",IF(NOT(OR(C62="Entrada",C62="Saída")),"Revisar tipo",IF(OR(D62="",E62=""),"Informe descrição",IF(NOT(ISNUMBER(F62)),"Informe valores",IF(F62&lt;=0,"Revisar valores","OK"))))))))</x:f>
      </x:c>
    </x:row>
    <x:row r="63">
      <x:c r="A63" s="7"/>
      <x:c r="B63" s="1"/>
      <x:c r="C63" s="1"/>
      <x:c r="D63" s="1"/>
      <x:c r="E63" s="1"/>
      <x:c r="F63" s="8"/>
      <x:c r="G63" s="1" t="str">
        <x:f>IF(COUNTA(A63:F63)=0,"",IF(NOT(ISNUMBER(A63)),"Informe data",IF(OR(A63&lt;=0,MOD(A63,1)&lt;&gt;0),"Revisar data",IF(OR(B63="",COUNTIF('Movimentos'!$B$5:$B$504,B63)&lt;&gt;1),"Revisar referência",IF(NOT(OR(C63="Entrada",C63="Saída")),"Revisar tipo",IF(OR(D63="",E63=""),"Informe descrição",IF(NOT(ISNUMBER(F63)),"Informe valores",IF(F63&lt;=0,"Revisar valores","OK"))))))))</x:f>
      </x:c>
    </x:row>
    <x:row r="64">
      <x:c r="A64" s="7"/>
      <x:c r="B64" s="1"/>
      <x:c r="C64" s="1"/>
      <x:c r="D64" s="1"/>
      <x:c r="E64" s="1"/>
      <x:c r="F64" s="8"/>
      <x:c r="G64" s="1" t="str">
        <x:f>IF(COUNTA(A64:F64)=0,"",IF(NOT(ISNUMBER(A64)),"Informe data",IF(OR(A64&lt;=0,MOD(A64,1)&lt;&gt;0),"Revisar data",IF(OR(B64="",COUNTIF('Movimentos'!$B$5:$B$504,B64)&lt;&gt;1),"Revisar referência",IF(NOT(OR(C64="Entrada",C64="Saída")),"Revisar tipo",IF(OR(D64="",E64=""),"Informe descrição",IF(NOT(ISNUMBER(F64)),"Informe valores",IF(F64&lt;=0,"Revisar valores","OK"))))))))</x:f>
      </x:c>
    </x:row>
    <x:row r="65">
      <x:c r="A65" s="7"/>
      <x:c r="B65" s="1"/>
      <x:c r="C65" s="1"/>
      <x:c r="D65" s="1"/>
      <x:c r="E65" s="1"/>
      <x:c r="F65" s="8"/>
      <x:c r="G65" s="1" t="str">
        <x:f>IF(COUNTA(A65:F65)=0,"",IF(NOT(ISNUMBER(A65)),"Informe data",IF(OR(A65&lt;=0,MOD(A65,1)&lt;&gt;0),"Revisar data",IF(OR(B65="",COUNTIF('Movimentos'!$B$5:$B$504,B65)&lt;&gt;1),"Revisar referência",IF(NOT(OR(C65="Entrada",C65="Saída")),"Revisar tipo",IF(OR(D65="",E65=""),"Informe descrição",IF(NOT(ISNUMBER(F65)),"Informe valores",IF(F65&lt;=0,"Revisar valores","OK"))))))))</x:f>
      </x:c>
    </x:row>
    <x:row r="66">
      <x:c r="A66" s="7"/>
      <x:c r="B66" s="1"/>
      <x:c r="C66" s="1"/>
      <x:c r="D66" s="1"/>
      <x:c r="E66" s="1"/>
      <x:c r="F66" s="8"/>
      <x:c r="G66" s="1" t="str">
        <x:f>IF(COUNTA(A66:F66)=0,"",IF(NOT(ISNUMBER(A66)),"Informe data",IF(OR(A66&lt;=0,MOD(A66,1)&lt;&gt;0),"Revisar data",IF(OR(B66="",COUNTIF('Movimentos'!$B$5:$B$504,B66)&lt;&gt;1),"Revisar referência",IF(NOT(OR(C66="Entrada",C66="Saída")),"Revisar tipo",IF(OR(D66="",E66=""),"Informe descrição",IF(NOT(ISNUMBER(F66)),"Informe valores",IF(F66&lt;=0,"Revisar valores","OK"))))))))</x:f>
      </x:c>
    </x:row>
    <x:row r="67">
      <x:c r="A67" s="7"/>
      <x:c r="B67" s="1"/>
      <x:c r="C67" s="1"/>
      <x:c r="D67" s="1"/>
      <x:c r="E67" s="1"/>
      <x:c r="F67" s="8"/>
      <x:c r="G67" s="1" t="str">
        <x:f>IF(COUNTA(A67:F67)=0,"",IF(NOT(ISNUMBER(A67)),"Informe data",IF(OR(A67&lt;=0,MOD(A67,1)&lt;&gt;0),"Revisar data",IF(OR(B67="",COUNTIF('Movimentos'!$B$5:$B$504,B67)&lt;&gt;1),"Revisar referência",IF(NOT(OR(C67="Entrada",C67="Saída")),"Revisar tipo",IF(OR(D67="",E67=""),"Informe descrição",IF(NOT(ISNUMBER(F67)),"Informe valores",IF(F67&lt;=0,"Revisar valores","OK"))))))))</x:f>
      </x:c>
    </x:row>
    <x:row r="68">
      <x:c r="A68" s="7"/>
      <x:c r="B68" s="1"/>
      <x:c r="C68" s="1"/>
      <x:c r="D68" s="1"/>
      <x:c r="E68" s="1"/>
      <x:c r="F68" s="8"/>
      <x:c r="G68" s="1" t="str">
        <x:f>IF(COUNTA(A68:F68)=0,"",IF(NOT(ISNUMBER(A68)),"Informe data",IF(OR(A68&lt;=0,MOD(A68,1)&lt;&gt;0),"Revisar data",IF(OR(B68="",COUNTIF('Movimentos'!$B$5:$B$504,B68)&lt;&gt;1),"Revisar referência",IF(NOT(OR(C68="Entrada",C68="Saída")),"Revisar tipo",IF(OR(D68="",E68=""),"Informe descrição",IF(NOT(ISNUMBER(F68)),"Informe valores",IF(F68&lt;=0,"Revisar valores","OK"))))))))</x:f>
      </x:c>
    </x:row>
    <x:row r="69">
      <x:c r="A69" s="7"/>
      <x:c r="B69" s="1"/>
      <x:c r="C69" s="1"/>
      <x:c r="D69" s="1"/>
      <x:c r="E69" s="1"/>
      <x:c r="F69" s="8"/>
      <x:c r="G69" s="1" t="str">
        <x:f>IF(COUNTA(A69:F69)=0,"",IF(NOT(ISNUMBER(A69)),"Informe data",IF(OR(A69&lt;=0,MOD(A69,1)&lt;&gt;0),"Revisar data",IF(OR(B69="",COUNTIF('Movimentos'!$B$5:$B$504,B69)&lt;&gt;1),"Revisar referência",IF(NOT(OR(C69="Entrada",C69="Saída")),"Revisar tipo",IF(OR(D69="",E69=""),"Informe descrição",IF(NOT(ISNUMBER(F69)),"Informe valores",IF(F69&lt;=0,"Revisar valores","OK"))))))))</x:f>
      </x:c>
    </x:row>
    <x:row r="70">
      <x:c r="A70" s="7"/>
      <x:c r="B70" s="1"/>
      <x:c r="C70" s="1"/>
      <x:c r="D70" s="1"/>
      <x:c r="E70" s="1"/>
      <x:c r="F70" s="8"/>
      <x:c r="G70" s="1" t="str">
        <x:f>IF(COUNTA(A70:F70)=0,"",IF(NOT(ISNUMBER(A70)),"Informe data",IF(OR(A70&lt;=0,MOD(A70,1)&lt;&gt;0),"Revisar data",IF(OR(B70="",COUNTIF('Movimentos'!$B$5:$B$504,B70)&lt;&gt;1),"Revisar referência",IF(NOT(OR(C70="Entrada",C70="Saída")),"Revisar tipo",IF(OR(D70="",E70=""),"Informe descrição",IF(NOT(ISNUMBER(F70)),"Informe valores",IF(F70&lt;=0,"Revisar valores","OK"))))))))</x:f>
      </x:c>
    </x:row>
    <x:row r="71">
      <x:c r="A71" s="7"/>
      <x:c r="B71" s="1"/>
      <x:c r="C71" s="1"/>
      <x:c r="D71" s="1"/>
      <x:c r="E71" s="1"/>
      <x:c r="F71" s="8"/>
      <x:c r="G71" s="1" t="str">
        <x:f>IF(COUNTA(A71:F71)=0,"",IF(NOT(ISNUMBER(A71)),"Informe data",IF(OR(A71&lt;=0,MOD(A71,1)&lt;&gt;0),"Revisar data",IF(OR(B71="",COUNTIF('Movimentos'!$B$5:$B$504,B71)&lt;&gt;1),"Revisar referência",IF(NOT(OR(C71="Entrada",C71="Saída")),"Revisar tipo",IF(OR(D71="",E71=""),"Informe descrição",IF(NOT(ISNUMBER(F71)),"Informe valores",IF(F71&lt;=0,"Revisar valores","OK"))))))))</x:f>
      </x:c>
    </x:row>
    <x:row r="72">
      <x:c r="A72" s="7"/>
      <x:c r="B72" s="1"/>
      <x:c r="C72" s="1"/>
      <x:c r="D72" s="1"/>
      <x:c r="E72" s="1"/>
      <x:c r="F72" s="8"/>
      <x:c r="G72" s="1" t="str">
        <x:f>IF(COUNTA(A72:F72)=0,"",IF(NOT(ISNUMBER(A72)),"Informe data",IF(OR(A72&lt;=0,MOD(A72,1)&lt;&gt;0),"Revisar data",IF(OR(B72="",COUNTIF('Movimentos'!$B$5:$B$504,B72)&lt;&gt;1),"Revisar referência",IF(NOT(OR(C72="Entrada",C72="Saída")),"Revisar tipo",IF(OR(D72="",E72=""),"Informe descrição",IF(NOT(ISNUMBER(F72)),"Informe valores",IF(F72&lt;=0,"Revisar valores","OK"))))))))</x:f>
      </x:c>
    </x:row>
    <x:row r="73">
      <x:c r="A73" s="7"/>
      <x:c r="B73" s="1"/>
      <x:c r="C73" s="1"/>
      <x:c r="D73" s="1"/>
      <x:c r="E73" s="1"/>
      <x:c r="F73" s="8"/>
      <x:c r="G73" s="1" t="str">
        <x:f>IF(COUNTA(A73:F73)=0,"",IF(NOT(ISNUMBER(A73)),"Informe data",IF(OR(A73&lt;=0,MOD(A73,1)&lt;&gt;0),"Revisar data",IF(OR(B73="",COUNTIF('Movimentos'!$B$5:$B$504,B73)&lt;&gt;1),"Revisar referência",IF(NOT(OR(C73="Entrada",C73="Saída")),"Revisar tipo",IF(OR(D73="",E73=""),"Informe descrição",IF(NOT(ISNUMBER(F73)),"Informe valores",IF(F73&lt;=0,"Revisar valores","OK"))))))))</x:f>
      </x:c>
    </x:row>
    <x:row r="74">
      <x:c r="A74" s="7"/>
      <x:c r="B74" s="1"/>
      <x:c r="C74" s="1"/>
      <x:c r="D74" s="1"/>
      <x:c r="E74" s="1"/>
      <x:c r="F74" s="8"/>
      <x:c r="G74" s="1" t="str">
        <x:f>IF(COUNTA(A74:F74)=0,"",IF(NOT(ISNUMBER(A74)),"Informe data",IF(OR(A74&lt;=0,MOD(A74,1)&lt;&gt;0),"Revisar data",IF(OR(B74="",COUNTIF('Movimentos'!$B$5:$B$504,B74)&lt;&gt;1),"Revisar referência",IF(NOT(OR(C74="Entrada",C74="Saída")),"Revisar tipo",IF(OR(D74="",E74=""),"Informe descrição",IF(NOT(ISNUMBER(F74)),"Informe valores",IF(F74&lt;=0,"Revisar valores","OK"))))))))</x:f>
      </x:c>
    </x:row>
    <x:row r="75">
      <x:c r="A75" s="7"/>
      <x:c r="B75" s="1"/>
      <x:c r="C75" s="1"/>
      <x:c r="D75" s="1"/>
      <x:c r="E75" s="1"/>
      <x:c r="F75" s="8"/>
      <x:c r="G75" s="1" t="str">
        <x:f>IF(COUNTA(A75:F75)=0,"",IF(NOT(ISNUMBER(A75)),"Informe data",IF(OR(A75&lt;=0,MOD(A75,1)&lt;&gt;0),"Revisar data",IF(OR(B75="",COUNTIF('Movimentos'!$B$5:$B$504,B75)&lt;&gt;1),"Revisar referência",IF(NOT(OR(C75="Entrada",C75="Saída")),"Revisar tipo",IF(OR(D75="",E75=""),"Informe descrição",IF(NOT(ISNUMBER(F75)),"Informe valores",IF(F75&lt;=0,"Revisar valores","OK"))))))))</x:f>
      </x:c>
    </x:row>
    <x:row r="76">
      <x:c r="A76" s="7"/>
      <x:c r="B76" s="1"/>
      <x:c r="C76" s="1"/>
      <x:c r="D76" s="1"/>
      <x:c r="E76" s="1"/>
      <x:c r="F76" s="8"/>
      <x:c r="G76" s="1" t="str">
        <x:f>IF(COUNTA(A76:F76)=0,"",IF(NOT(ISNUMBER(A76)),"Informe data",IF(OR(A76&lt;=0,MOD(A76,1)&lt;&gt;0),"Revisar data",IF(OR(B76="",COUNTIF('Movimentos'!$B$5:$B$504,B76)&lt;&gt;1),"Revisar referência",IF(NOT(OR(C76="Entrada",C76="Saída")),"Revisar tipo",IF(OR(D76="",E76=""),"Informe descrição",IF(NOT(ISNUMBER(F76)),"Informe valores",IF(F76&lt;=0,"Revisar valores","OK"))))))))</x:f>
      </x:c>
    </x:row>
    <x:row r="77">
      <x:c r="A77" s="7"/>
      <x:c r="B77" s="1"/>
      <x:c r="C77" s="1"/>
      <x:c r="D77" s="1"/>
      <x:c r="E77" s="1"/>
      <x:c r="F77" s="8"/>
      <x:c r="G77" s="1" t="str">
        <x:f>IF(COUNTA(A77:F77)=0,"",IF(NOT(ISNUMBER(A77)),"Informe data",IF(OR(A77&lt;=0,MOD(A77,1)&lt;&gt;0),"Revisar data",IF(OR(B77="",COUNTIF('Movimentos'!$B$5:$B$504,B77)&lt;&gt;1),"Revisar referência",IF(NOT(OR(C77="Entrada",C77="Saída")),"Revisar tipo",IF(OR(D77="",E77=""),"Informe descrição",IF(NOT(ISNUMBER(F77)),"Informe valores",IF(F77&lt;=0,"Revisar valores","OK"))))))))</x:f>
      </x:c>
    </x:row>
    <x:row r="78">
      <x:c r="A78" s="7"/>
      <x:c r="B78" s="1"/>
      <x:c r="C78" s="1"/>
      <x:c r="D78" s="1"/>
      <x:c r="E78" s="1"/>
      <x:c r="F78" s="8"/>
      <x:c r="G78" s="1" t="str">
        <x:f>IF(COUNTA(A78:F78)=0,"",IF(NOT(ISNUMBER(A78)),"Informe data",IF(OR(A78&lt;=0,MOD(A78,1)&lt;&gt;0),"Revisar data",IF(OR(B78="",COUNTIF('Movimentos'!$B$5:$B$504,B78)&lt;&gt;1),"Revisar referência",IF(NOT(OR(C78="Entrada",C78="Saída")),"Revisar tipo",IF(OR(D78="",E78=""),"Informe descrição",IF(NOT(ISNUMBER(F78)),"Informe valores",IF(F78&lt;=0,"Revisar valores","OK"))))))))</x:f>
      </x:c>
    </x:row>
    <x:row r="79">
      <x:c r="A79" s="7"/>
      <x:c r="B79" s="1"/>
      <x:c r="C79" s="1"/>
      <x:c r="D79" s="1"/>
      <x:c r="E79" s="1"/>
      <x:c r="F79" s="8"/>
      <x:c r="G79" s="1" t="str">
        <x:f>IF(COUNTA(A79:F79)=0,"",IF(NOT(ISNUMBER(A79)),"Informe data",IF(OR(A79&lt;=0,MOD(A79,1)&lt;&gt;0),"Revisar data",IF(OR(B79="",COUNTIF('Movimentos'!$B$5:$B$504,B79)&lt;&gt;1),"Revisar referência",IF(NOT(OR(C79="Entrada",C79="Saída")),"Revisar tipo",IF(OR(D79="",E79=""),"Informe descrição",IF(NOT(ISNUMBER(F79)),"Informe valores",IF(F79&lt;=0,"Revisar valores","OK"))))))))</x:f>
      </x:c>
    </x:row>
    <x:row r="80">
      <x:c r="A80" s="7"/>
      <x:c r="B80" s="1"/>
      <x:c r="C80" s="1"/>
      <x:c r="D80" s="1"/>
      <x:c r="E80" s="1"/>
      <x:c r="F80" s="8"/>
      <x:c r="G80" s="1" t="str">
        <x:f>IF(COUNTA(A80:F80)=0,"",IF(NOT(ISNUMBER(A80)),"Informe data",IF(OR(A80&lt;=0,MOD(A80,1)&lt;&gt;0),"Revisar data",IF(OR(B80="",COUNTIF('Movimentos'!$B$5:$B$504,B80)&lt;&gt;1),"Revisar referência",IF(NOT(OR(C80="Entrada",C80="Saída")),"Revisar tipo",IF(OR(D80="",E80=""),"Informe descrição",IF(NOT(ISNUMBER(F80)),"Informe valores",IF(F80&lt;=0,"Revisar valores","OK"))))))))</x:f>
      </x:c>
    </x:row>
    <x:row r="81">
      <x:c r="A81" s="7"/>
      <x:c r="B81" s="1"/>
      <x:c r="C81" s="1"/>
      <x:c r="D81" s="1"/>
      <x:c r="E81" s="1"/>
      <x:c r="F81" s="8"/>
      <x:c r="G81" s="1" t="str">
        <x:f>IF(COUNTA(A81:F81)=0,"",IF(NOT(ISNUMBER(A81)),"Informe data",IF(OR(A81&lt;=0,MOD(A81,1)&lt;&gt;0),"Revisar data",IF(OR(B81="",COUNTIF('Movimentos'!$B$5:$B$504,B81)&lt;&gt;1),"Revisar referência",IF(NOT(OR(C81="Entrada",C81="Saída")),"Revisar tipo",IF(OR(D81="",E81=""),"Informe descrição",IF(NOT(ISNUMBER(F81)),"Informe valores",IF(F81&lt;=0,"Revisar valores","OK"))))))))</x:f>
      </x:c>
    </x:row>
    <x:row r="82">
      <x:c r="A82" s="7"/>
      <x:c r="B82" s="1"/>
      <x:c r="C82" s="1"/>
      <x:c r="D82" s="1"/>
      <x:c r="E82" s="1"/>
      <x:c r="F82" s="8"/>
      <x:c r="G82" s="1" t="str">
        <x:f>IF(COUNTA(A82:F82)=0,"",IF(NOT(ISNUMBER(A82)),"Informe data",IF(OR(A82&lt;=0,MOD(A82,1)&lt;&gt;0),"Revisar data",IF(OR(B82="",COUNTIF('Movimentos'!$B$5:$B$504,B82)&lt;&gt;1),"Revisar referência",IF(NOT(OR(C82="Entrada",C82="Saída")),"Revisar tipo",IF(OR(D82="",E82=""),"Informe descrição",IF(NOT(ISNUMBER(F82)),"Informe valores",IF(F82&lt;=0,"Revisar valores","OK"))))))))</x:f>
      </x:c>
    </x:row>
    <x:row r="83">
      <x:c r="A83" s="7"/>
      <x:c r="B83" s="1"/>
      <x:c r="C83" s="1"/>
      <x:c r="D83" s="1"/>
      <x:c r="E83" s="1"/>
      <x:c r="F83" s="8"/>
      <x:c r="G83" s="1" t="str">
        <x:f>IF(COUNTA(A83:F83)=0,"",IF(NOT(ISNUMBER(A83)),"Informe data",IF(OR(A83&lt;=0,MOD(A83,1)&lt;&gt;0),"Revisar data",IF(OR(B83="",COUNTIF('Movimentos'!$B$5:$B$504,B83)&lt;&gt;1),"Revisar referência",IF(NOT(OR(C83="Entrada",C83="Saída")),"Revisar tipo",IF(OR(D83="",E83=""),"Informe descrição",IF(NOT(ISNUMBER(F83)),"Informe valores",IF(F83&lt;=0,"Revisar valores","OK"))))))))</x:f>
      </x:c>
    </x:row>
    <x:row r="84">
      <x:c r="A84" s="7"/>
      <x:c r="B84" s="1"/>
      <x:c r="C84" s="1"/>
      <x:c r="D84" s="1"/>
      <x:c r="E84" s="1"/>
      <x:c r="F84" s="8"/>
      <x:c r="G84" s="1" t="str">
        <x:f>IF(COUNTA(A84:F84)=0,"",IF(NOT(ISNUMBER(A84)),"Informe data",IF(OR(A84&lt;=0,MOD(A84,1)&lt;&gt;0),"Revisar data",IF(OR(B84="",COUNTIF('Movimentos'!$B$5:$B$504,B84)&lt;&gt;1),"Revisar referência",IF(NOT(OR(C84="Entrada",C84="Saída")),"Revisar tipo",IF(OR(D84="",E84=""),"Informe descrição",IF(NOT(ISNUMBER(F84)),"Informe valores",IF(F84&lt;=0,"Revisar valores","OK"))))))))</x:f>
      </x:c>
    </x:row>
    <x:row r="85">
      <x:c r="A85" s="7"/>
      <x:c r="B85" s="1"/>
      <x:c r="C85" s="1"/>
      <x:c r="D85" s="1"/>
      <x:c r="E85" s="1"/>
      <x:c r="F85" s="8"/>
      <x:c r="G85" s="1" t="str">
        <x:f>IF(COUNTA(A85:F85)=0,"",IF(NOT(ISNUMBER(A85)),"Informe data",IF(OR(A85&lt;=0,MOD(A85,1)&lt;&gt;0),"Revisar data",IF(OR(B85="",COUNTIF('Movimentos'!$B$5:$B$504,B85)&lt;&gt;1),"Revisar referência",IF(NOT(OR(C85="Entrada",C85="Saída")),"Revisar tipo",IF(OR(D85="",E85=""),"Informe descrição",IF(NOT(ISNUMBER(F85)),"Informe valores",IF(F85&lt;=0,"Revisar valores","OK"))))))))</x:f>
      </x:c>
    </x:row>
    <x:row r="86">
      <x:c r="A86" s="7"/>
      <x:c r="B86" s="1"/>
      <x:c r="C86" s="1"/>
      <x:c r="D86" s="1"/>
      <x:c r="E86" s="1"/>
      <x:c r="F86" s="8"/>
      <x:c r="G86" s="1" t="str">
        <x:f>IF(COUNTA(A86:F86)=0,"",IF(NOT(ISNUMBER(A86)),"Informe data",IF(OR(A86&lt;=0,MOD(A86,1)&lt;&gt;0),"Revisar data",IF(OR(B86="",COUNTIF('Movimentos'!$B$5:$B$504,B86)&lt;&gt;1),"Revisar referência",IF(NOT(OR(C86="Entrada",C86="Saída")),"Revisar tipo",IF(OR(D86="",E86=""),"Informe descrição",IF(NOT(ISNUMBER(F86)),"Informe valores",IF(F86&lt;=0,"Revisar valores","OK"))))))))</x:f>
      </x:c>
    </x:row>
    <x:row r="87">
      <x:c r="A87" s="7"/>
      <x:c r="B87" s="1"/>
      <x:c r="C87" s="1"/>
      <x:c r="D87" s="1"/>
      <x:c r="E87" s="1"/>
      <x:c r="F87" s="8"/>
      <x:c r="G87" s="1" t="str">
        <x:f>IF(COUNTA(A87:F87)=0,"",IF(NOT(ISNUMBER(A87)),"Informe data",IF(OR(A87&lt;=0,MOD(A87,1)&lt;&gt;0),"Revisar data",IF(OR(B87="",COUNTIF('Movimentos'!$B$5:$B$504,B87)&lt;&gt;1),"Revisar referência",IF(NOT(OR(C87="Entrada",C87="Saída")),"Revisar tipo",IF(OR(D87="",E87=""),"Informe descrição",IF(NOT(ISNUMBER(F87)),"Informe valores",IF(F87&lt;=0,"Revisar valores","OK"))))))))</x:f>
      </x:c>
    </x:row>
    <x:row r="88">
      <x:c r="A88" s="7"/>
      <x:c r="B88" s="1"/>
      <x:c r="C88" s="1"/>
      <x:c r="D88" s="1"/>
      <x:c r="E88" s="1"/>
      <x:c r="F88" s="8"/>
      <x:c r="G88" s="1" t="str">
        <x:f>IF(COUNTA(A88:F88)=0,"",IF(NOT(ISNUMBER(A88)),"Informe data",IF(OR(A88&lt;=0,MOD(A88,1)&lt;&gt;0),"Revisar data",IF(OR(B88="",COUNTIF('Movimentos'!$B$5:$B$504,B88)&lt;&gt;1),"Revisar referência",IF(NOT(OR(C88="Entrada",C88="Saída")),"Revisar tipo",IF(OR(D88="",E88=""),"Informe descrição",IF(NOT(ISNUMBER(F88)),"Informe valores",IF(F88&lt;=0,"Revisar valores","OK"))))))))</x:f>
      </x:c>
    </x:row>
    <x:row r="89">
      <x:c r="A89" s="7"/>
      <x:c r="B89" s="1"/>
      <x:c r="C89" s="1"/>
      <x:c r="D89" s="1"/>
      <x:c r="E89" s="1"/>
      <x:c r="F89" s="8"/>
      <x:c r="G89" s="1" t="str">
        <x:f>IF(COUNTA(A89:F89)=0,"",IF(NOT(ISNUMBER(A89)),"Informe data",IF(OR(A89&lt;=0,MOD(A89,1)&lt;&gt;0),"Revisar data",IF(OR(B89="",COUNTIF('Movimentos'!$B$5:$B$504,B89)&lt;&gt;1),"Revisar referência",IF(NOT(OR(C89="Entrada",C89="Saída")),"Revisar tipo",IF(OR(D89="",E89=""),"Informe descrição",IF(NOT(ISNUMBER(F89)),"Informe valores",IF(F89&lt;=0,"Revisar valores","OK"))))))))</x:f>
      </x:c>
    </x:row>
    <x:row r="90">
      <x:c r="A90" s="7"/>
      <x:c r="B90" s="1"/>
      <x:c r="C90" s="1"/>
      <x:c r="D90" s="1"/>
      <x:c r="E90" s="1"/>
      <x:c r="F90" s="8"/>
      <x:c r="G90" s="1" t="str">
        <x:f>IF(COUNTA(A90:F90)=0,"",IF(NOT(ISNUMBER(A90)),"Informe data",IF(OR(A90&lt;=0,MOD(A90,1)&lt;&gt;0),"Revisar data",IF(OR(B90="",COUNTIF('Movimentos'!$B$5:$B$504,B90)&lt;&gt;1),"Revisar referência",IF(NOT(OR(C90="Entrada",C90="Saída")),"Revisar tipo",IF(OR(D90="",E90=""),"Informe descrição",IF(NOT(ISNUMBER(F90)),"Informe valores",IF(F90&lt;=0,"Revisar valores","OK"))))))))</x:f>
      </x:c>
    </x:row>
    <x:row r="91">
      <x:c r="A91" s="7"/>
      <x:c r="B91" s="1"/>
      <x:c r="C91" s="1"/>
      <x:c r="D91" s="1"/>
      <x:c r="E91" s="1"/>
      <x:c r="F91" s="8"/>
      <x:c r="G91" s="1" t="str">
        <x:f>IF(COUNTA(A91:F91)=0,"",IF(NOT(ISNUMBER(A91)),"Informe data",IF(OR(A91&lt;=0,MOD(A91,1)&lt;&gt;0),"Revisar data",IF(OR(B91="",COUNTIF('Movimentos'!$B$5:$B$504,B91)&lt;&gt;1),"Revisar referência",IF(NOT(OR(C91="Entrada",C91="Saída")),"Revisar tipo",IF(OR(D91="",E91=""),"Informe descrição",IF(NOT(ISNUMBER(F91)),"Informe valores",IF(F91&lt;=0,"Revisar valores","OK"))))))))</x:f>
      </x:c>
    </x:row>
    <x:row r="92">
      <x:c r="A92" s="7"/>
      <x:c r="B92" s="1"/>
      <x:c r="C92" s="1"/>
      <x:c r="D92" s="1"/>
      <x:c r="E92" s="1"/>
      <x:c r="F92" s="8"/>
      <x:c r="G92" s="1" t="str">
        <x:f>IF(COUNTA(A92:F92)=0,"",IF(NOT(ISNUMBER(A92)),"Informe data",IF(OR(A92&lt;=0,MOD(A92,1)&lt;&gt;0),"Revisar data",IF(OR(B92="",COUNTIF('Movimentos'!$B$5:$B$504,B92)&lt;&gt;1),"Revisar referência",IF(NOT(OR(C92="Entrada",C92="Saída")),"Revisar tipo",IF(OR(D92="",E92=""),"Informe descrição",IF(NOT(ISNUMBER(F92)),"Informe valores",IF(F92&lt;=0,"Revisar valores","OK"))))))))</x:f>
      </x:c>
    </x:row>
    <x:row r="93">
      <x:c r="A93" s="7"/>
      <x:c r="B93" s="1"/>
      <x:c r="C93" s="1"/>
      <x:c r="D93" s="1"/>
      <x:c r="E93" s="1"/>
      <x:c r="F93" s="8"/>
      <x:c r="G93" s="1" t="str">
        <x:f>IF(COUNTA(A93:F93)=0,"",IF(NOT(ISNUMBER(A93)),"Informe data",IF(OR(A93&lt;=0,MOD(A93,1)&lt;&gt;0),"Revisar data",IF(OR(B93="",COUNTIF('Movimentos'!$B$5:$B$504,B93)&lt;&gt;1),"Revisar referência",IF(NOT(OR(C93="Entrada",C93="Saída")),"Revisar tipo",IF(OR(D93="",E93=""),"Informe descrição",IF(NOT(ISNUMBER(F93)),"Informe valores",IF(F93&lt;=0,"Revisar valores","OK"))))))))</x:f>
      </x:c>
    </x:row>
    <x:row r="94">
      <x:c r="A94" s="7"/>
      <x:c r="B94" s="1"/>
      <x:c r="C94" s="1"/>
      <x:c r="D94" s="1"/>
      <x:c r="E94" s="1"/>
      <x:c r="F94" s="8"/>
      <x:c r="G94" s="1" t="str">
        <x:f>IF(COUNTA(A94:F94)=0,"",IF(NOT(ISNUMBER(A94)),"Informe data",IF(OR(A94&lt;=0,MOD(A94,1)&lt;&gt;0),"Revisar data",IF(OR(B94="",COUNTIF('Movimentos'!$B$5:$B$504,B94)&lt;&gt;1),"Revisar referência",IF(NOT(OR(C94="Entrada",C94="Saída")),"Revisar tipo",IF(OR(D94="",E94=""),"Informe descrição",IF(NOT(ISNUMBER(F94)),"Informe valores",IF(F94&lt;=0,"Revisar valores","OK"))))))))</x:f>
      </x:c>
    </x:row>
    <x:row r="95">
      <x:c r="A95" s="7"/>
      <x:c r="B95" s="1"/>
      <x:c r="C95" s="1"/>
      <x:c r="D95" s="1"/>
      <x:c r="E95" s="1"/>
      <x:c r="F95" s="8"/>
      <x:c r="G95" s="1" t="str">
        <x:f>IF(COUNTA(A95:F95)=0,"",IF(NOT(ISNUMBER(A95)),"Informe data",IF(OR(A95&lt;=0,MOD(A95,1)&lt;&gt;0),"Revisar data",IF(OR(B95="",COUNTIF('Movimentos'!$B$5:$B$504,B95)&lt;&gt;1),"Revisar referência",IF(NOT(OR(C95="Entrada",C95="Saída")),"Revisar tipo",IF(OR(D95="",E95=""),"Informe descrição",IF(NOT(ISNUMBER(F95)),"Informe valores",IF(F95&lt;=0,"Revisar valores","OK"))))))))</x:f>
      </x:c>
    </x:row>
    <x:row r="96">
      <x:c r="A96" s="7"/>
      <x:c r="B96" s="1"/>
      <x:c r="C96" s="1"/>
      <x:c r="D96" s="1"/>
      <x:c r="E96" s="1"/>
      <x:c r="F96" s="8"/>
      <x:c r="G96" s="1" t="str">
        <x:f>IF(COUNTA(A96:F96)=0,"",IF(NOT(ISNUMBER(A96)),"Informe data",IF(OR(A96&lt;=0,MOD(A96,1)&lt;&gt;0),"Revisar data",IF(OR(B96="",COUNTIF('Movimentos'!$B$5:$B$504,B96)&lt;&gt;1),"Revisar referência",IF(NOT(OR(C96="Entrada",C96="Saída")),"Revisar tipo",IF(OR(D96="",E96=""),"Informe descrição",IF(NOT(ISNUMBER(F96)),"Informe valores",IF(F96&lt;=0,"Revisar valores","OK"))))))))</x:f>
      </x:c>
    </x:row>
    <x:row r="97">
      <x:c r="A97" s="7"/>
      <x:c r="B97" s="1"/>
      <x:c r="C97" s="1"/>
      <x:c r="D97" s="1"/>
      <x:c r="E97" s="1"/>
      <x:c r="F97" s="8"/>
      <x:c r="G97" s="1" t="str">
        <x:f>IF(COUNTA(A97:F97)=0,"",IF(NOT(ISNUMBER(A97)),"Informe data",IF(OR(A97&lt;=0,MOD(A97,1)&lt;&gt;0),"Revisar data",IF(OR(B97="",COUNTIF('Movimentos'!$B$5:$B$504,B97)&lt;&gt;1),"Revisar referência",IF(NOT(OR(C97="Entrada",C97="Saída")),"Revisar tipo",IF(OR(D97="",E97=""),"Informe descrição",IF(NOT(ISNUMBER(F97)),"Informe valores",IF(F97&lt;=0,"Revisar valores","OK"))))))))</x:f>
      </x:c>
    </x:row>
    <x:row r="98">
      <x:c r="A98" s="7"/>
      <x:c r="B98" s="1"/>
      <x:c r="C98" s="1"/>
      <x:c r="D98" s="1"/>
      <x:c r="E98" s="1"/>
      <x:c r="F98" s="8"/>
      <x:c r="G98" s="1" t="str">
        <x:f>IF(COUNTA(A98:F98)=0,"",IF(NOT(ISNUMBER(A98)),"Informe data",IF(OR(A98&lt;=0,MOD(A98,1)&lt;&gt;0),"Revisar data",IF(OR(B98="",COUNTIF('Movimentos'!$B$5:$B$504,B98)&lt;&gt;1),"Revisar referência",IF(NOT(OR(C98="Entrada",C98="Saída")),"Revisar tipo",IF(OR(D98="",E98=""),"Informe descrição",IF(NOT(ISNUMBER(F98)),"Informe valores",IF(F98&lt;=0,"Revisar valores","OK"))))))))</x:f>
      </x:c>
    </x:row>
    <x:row r="99">
      <x:c r="A99" s="7"/>
      <x:c r="B99" s="1"/>
      <x:c r="C99" s="1"/>
      <x:c r="D99" s="1"/>
      <x:c r="E99" s="1"/>
      <x:c r="F99" s="8"/>
      <x:c r="G99" s="1" t="str">
        <x:f>IF(COUNTA(A99:F99)=0,"",IF(NOT(ISNUMBER(A99)),"Informe data",IF(OR(A99&lt;=0,MOD(A99,1)&lt;&gt;0),"Revisar data",IF(OR(B99="",COUNTIF('Movimentos'!$B$5:$B$504,B99)&lt;&gt;1),"Revisar referência",IF(NOT(OR(C99="Entrada",C99="Saída")),"Revisar tipo",IF(OR(D99="",E99=""),"Informe descrição",IF(NOT(ISNUMBER(F99)),"Informe valores",IF(F99&lt;=0,"Revisar valores","OK"))))))))</x:f>
      </x:c>
    </x:row>
    <x:row r="100">
      <x:c r="A100" s="7"/>
      <x:c r="B100" s="1"/>
      <x:c r="C100" s="1"/>
      <x:c r="D100" s="1"/>
      <x:c r="E100" s="1"/>
      <x:c r="F100" s="8"/>
      <x:c r="G100" s="1" t="str">
        <x:f>IF(COUNTA(A100:F100)=0,"",IF(NOT(ISNUMBER(A100)),"Informe data",IF(OR(A100&lt;=0,MOD(A100,1)&lt;&gt;0),"Revisar data",IF(OR(B100="",COUNTIF('Movimentos'!$B$5:$B$504,B100)&lt;&gt;1),"Revisar referência",IF(NOT(OR(C100="Entrada",C100="Saída")),"Revisar tipo",IF(OR(D100="",E100=""),"Informe descrição",IF(NOT(ISNUMBER(F100)),"Informe valores",IF(F100&lt;=0,"Revisar valores","OK"))))))))</x:f>
      </x:c>
    </x:row>
    <x:row r="101">
      <x:c r="A101" s="7"/>
      <x:c r="B101" s="1"/>
      <x:c r="C101" s="1"/>
      <x:c r="D101" s="1"/>
      <x:c r="E101" s="1"/>
      <x:c r="F101" s="8"/>
      <x:c r="G101" s="1" t="str">
        <x:f>IF(COUNTA(A101:F101)=0,"",IF(NOT(ISNUMBER(A101)),"Informe data",IF(OR(A101&lt;=0,MOD(A101,1)&lt;&gt;0),"Revisar data",IF(OR(B101="",COUNTIF('Movimentos'!$B$5:$B$504,B101)&lt;&gt;1),"Revisar referência",IF(NOT(OR(C101="Entrada",C101="Saída")),"Revisar tipo",IF(OR(D101="",E101=""),"Informe descrição",IF(NOT(ISNUMBER(F101)),"Informe valores",IF(F101&lt;=0,"Revisar valores","OK"))))))))</x:f>
      </x:c>
    </x:row>
    <x:row r="102">
      <x:c r="A102" s="7"/>
      <x:c r="B102" s="1"/>
      <x:c r="C102" s="1"/>
      <x:c r="D102" s="1"/>
      <x:c r="E102" s="1"/>
      <x:c r="F102" s="8"/>
      <x:c r="G102" s="1" t="str">
        <x:f>IF(COUNTA(A102:F102)=0,"",IF(NOT(ISNUMBER(A102)),"Informe data",IF(OR(A102&lt;=0,MOD(A102,1)&lt;&gt;0),"Revisar data",IF(OR(B102="",COUNTIF('Movimentos'!$B$5:$B$504,B102)&lt;&gt;1),"Revisar referência",IF(NOT(OR(C102="Entrada",C102="Saída")),"Revisar tipo",IF(OR(D102="",E102=""),"Informe descrição",IF(NOT(ISNUMBER(F102)),"Informe valores",IF(F102&lt;=0,"Revisar valores","OK"))))))))</x:f>
      </x:c>
    </x:row>
    <x:row r="103">
      <x:c r="A103" s="7"/>
      <x:c r="B103" s="1"/>
      <x:c r="C103" s="1"/>
      <x:c r="D103" s="1"/>
      <x:c r="E103" s="1"/>
      <x:c r="F103" s="8"/>
      <x:c r="G103" s="1" t="str">
        <x:f>IF(COUNTA(A103:F103)=0,"",IF(NOT(ISNUMBER(A103)),"Informe data",IF(OR(A103&lt;=0,MOD(A103,1)&lt;&gt;0),"Revisar data",IF(OR(B103="",COUNTIF('Movimentos'!$B$5:$B$504,B103)&lt;&gt;1),"Revisar referência",IF(NOT(OR(C103="Entrada",C103="Saída")),"Revisar tipo",IF(OR(D103="",E103=""),"Informe descrição",IF(NOT(ISNUMBER(F103)),"Informe valores",IF(F103&lt;=0,"Revisar valores","OK"))))))))</x:f>
      </x:c>
    </x:row>
    <x:row r="104">
      <x:c r="A104" s="7"/>
      <x:c r="B104" s="1"/>
      <x:c r="C104" s="1"/>
      <x:c r="D104" s="1"/>
      <x:c r="E104" s="1"/>
      <x:c r="F104" s="8"/>
      <x:c r="G104" s="1" t="str">
        <x:f>IF(COUNTA(A104:F104)=0,"",IF(NOT(ISNUMBER(A104)),"Informe data",IF(OR(A104&lt;=0,MOD(A104,1)&lt;&gt;0),"Revisar data",IF(OR(B104="",COUNTIF('Movimentos'!$B$5:$B$504,B104)&lt;&gt;1),"Revisar referência",IF(NOT(OR(C104="Entrada",C104="Saída")),"Revisar tipo",IF(OR(D104="",E104=""),"Informe descrição",IF(NOT(ISNUMBER(F104)),"Informe valores",IF(F104&lt;=0,"Revisar valores","OK"))))))))</x:f>
      </x:c>
    </x:row>
    <x:row r="105">
      <x:c r="A105" s="7"/>
      <x:c r="B105" s="1"/>
      <x:c r="C105" s="1"/>
      <x:c r="D105" s="1"/>
      <x:c r="E105" s="1"/>
      <x:c r="F105" s="8"/>
      <x:c r="G105" s="1" t="str">
        <x:f>IF(COUNTA(A105:F105)=0,"",IF(NOT(ISNUMBER(A105)),"Informe data",IF(OR(A105&lt;=0,MOD(A105,1)&lt;&gt;0),"Revisar data",IF(OR(B105="",COUNTIF('Movimentos'!$B$5:$B$504,B105)&lt;&gt;1),"Revisar referência",IF(NOT(OR(C105="Entrada",C105="Saída")),"Revisar tipo",IF(OR(D105="",E105=""),"Informe descrição",IF(NOT(ISNUMBER(F105)),"Informe valores",IF(F105&lt;=0,"Revisar valores","OK"))))))))</x:f>
      </x:c>
    </x:row>
    <x:row r="106">
      <x:c r="A106" s="7"/>
      <x:c r="B106" s="1"/>
      <x:c r="C106" s="1"/>
      <x:c r="D106" s="1"/>
      <x:c r="E106" s="1"/>
      <x:c r="F106" s="8"/>
      <x:c r="G106" s="1" t="str">
        <x:f>IF(COUNTA(A106:F106)=0,"",IF(NOT(ISNUMBER(A106)),"Informe data",IF(OR(A106&lt;=0,MOD(A106,1)&lt;&gt;0),"Revisar data",IF(OR(B106="",COUNTIF('Movimentos'!$B$5:$B$504,B106)&lt;&gt;1),"Revisar referência",IF(NOT(OR(C106="Entrada",C106="Saída")),"Revisar tipo",IF(OR(D106="",E106=""),"Informe descrição",IF(NOT(ISNUMBER(F106)),"Informe valores",IF(F106&lt;=0,"Revisar valores","OK"))))))))</x:f>
      </x:c>
    </x:row>
    <x:row r="107">
      <x:c r="A107" s="7"/>
      <x:c r="B107" s="1"/>
      <x:c r="C107" s="1"/>
      <x:c r="D107" s="1"/>
      <x:c r="E107" s="1"/>
      <x:c r="F107" s="8"/>
      <x:c r="G107" s="1" t="str">
        <x:f>IF(COUNTA(A107:F107)=0,"",IF(NOT(ISNUMBER(A107)),"Informe data",IF(OR(A107&lt;=0,MOD(A107,1)&lt;&gt;0),"Revisar data",IF(OR(B107="",COUNTIF('Movimentos'!$B$5:$B$504,B107)&lt;&gt;1),"Revisar referência",IF(NOT(OR(C107="Entrada",C107="Saída")),"Revisar tipo",IF(OR(D107="",E107=""),"Informe descrição",IF(NOT(ISNUMBER(F107)),"Informe valores",IF(F107&lt;=0,"Revisar valores","OK"))))))))</x:f>
      </x:c>
    </x:row>
    <x:row r="108">
      <x:c r="A108" s="7"/>
      <x:c r="B108" s="1"/>
      <x:c r="C108" s="1"/>
      <x:c r="D108" s="1"/>
      <x:c r="E108" s="1"/>
      <x:c r="F108" s="8"/>
      <x:c r="G108" s="1" t="str">
        <x:f>IF(COUNTA(A108:F108)=0,"",IF(NOT(ISNUMBER(A108)),"Informe data",IF(OR(A108&lt;=0,MOD(A108,1)&lt;&gt;0),"Revisar data",IF(OR(B108="",COUNTIF('Movimentos'!$B$5:$B$504,B108)&lt;&gt;1),"Revisar referência",IF(NOT(OR(C108="Entrada",C108="Saída")),"Revisar tipo",IF(OR(D108="",E108=""),"Informe descrição",IF(NOT(ISNUMBER(F108)),"Informe valores",IF(F108&lt;=0,"Revisar valores","OK"))))))))</x:f>
      </x:c>
    </x:row>
    <x:row r="109">
      <x:c r="A109" s="7"/>
      <x:c r="B109" s="1"/>
      <x:c r="C109" s="1"/>
      <x:c r="D109" s="1"/>
      <x:c r="E109" s="1"/>
      <x:c r="F109" s="8"/>
      <x:c r="G109" s="1" t="str">
        <x:f>IF(COUNTA(A109:F109)=0,"",IF(NOT(ISNUMBER(A109)),"Informe data",IF(OR(A109&lt;=0,MOD(A109,1)&lt;&gt;0),"Revisar data",IF(OR(B109="",COUNTIF('Movimentos'!$B$5:$B$504,B109)&lt;&gt;1),"Revisar referência",IF(NOT(OR(C109="Entrada",C109="Saída")),"Revisar tipo",IF(OR(D109="",E109=""),"Informe descrição",IF(NOT(ISNUMBER(F109)),"Informe valores",IF(F109&lt;=0,"Revisar valores","OK"))))))))</x:f>
      </x:c>
    </x:row>
    <x:row r="110">
      <x:c r="A110" s="7"/>
      <x:c r="B110" s="1"/>
      <x:c r="C110" s="1"/>
      <x:c r="D110" s="1"/>
      <x:c r="E110" s="1"/>
      <x:c r="F110" s="8"/>
      <x:c r="G110" s="1" t="str">
        <x:f>IF(COUNTA(A110:F110)=0,"",IF(NOT(ISNUMBER(A110)),"Informe data",IF(OR(A110&lt;=0,MOD(A110,1)&lt;&gt;0),"Revisar data",IF(OR(B110="",COUNTIF('Movimentos'!$B$5:$B$504,B110)&lt;&gt;1),"Revisar referência",IF(NOT(OR(C110="Entrada",C110="Saída")),"Revisar tipo",IF(OR(D110="",E110=""),"Informe descrição",IF(NOT(ISNUMBER(F110)),"Informe valores",IF(F110&lt;=0,"Revisar valores","OK"))))))))</x:f>
      </x:c>
    </x:row>
    <x:row r="111">
      <x:c r="A111" s="7"/>
      <x:c r="B111" s="1"/>
      <x:c r="C111" s="1"/>
      <x:c r="D111" s="1"/>
      <x:c r="E111" s="1"/>
      <x:c r="F111" s="8"/>
      <x:c r="G111" s="1" t="str">
        <x:f>IF(COUNTA(A111:F111)=0,"",IF(NOT(ISNUMBER(A111)),"Informe data",IF(OR(A111&lt;=0,MOD(A111,1)&lt;&gt;0),"Revisar data",IF(OR(B111="",COUNTIF('Movimentos'!$B$5:$B$504,B111)&lt;&gt;1),"Revisar referência",IF(NOT(OR(C111="Entrada",C111="Saída")),"Revisar tipo",IF(OR(D111="",E111=""),"Informe descrição",IF(NOT(ISNUMBER(F111)),"Informe valores",IF(F111&lt;=0,"Revisar valores","OK"))))))))</x:f>
      </x:c>
    </x:row>
    <x:row r="112">
      <x:c r="A112" s="7"/>
      <x:c r="B112" s="1"/>
      <x:c r="C112" s="1"/>
      <x:c r="D112" s="1"/>
      <x:c r="E112" s="1"/>
      <x:c r="F112" s="8"/>
      <x:c r="G112" s="1" t="str">
        <x:f>IF(COUNTA(A112:F112)=0,"",IF(NOT(ISNUMBER(A112)),"Informe data",IF(OR(A112&lt;=0,MOD(A112,1)&lt;&gt;0),"Revisar data",IF(OR(B112="",COUNTIF('Movimentos'!$B$5:$B$504,B112)&lt;&gt;1),"Revisar referência",IF(NOT(OR(C112="Entrada",C112="Saída")),"Revisar tipo",IF(OR(D112="",E112=""),"Informe descrição",IF(NOT(ISNUMBER(F112)),"Informe valores",IF(F112&lt;=0,"Revisar valores","OK"))))))))</x:f>
      </x:c>
    </x:row>
    <x:row r="113">
      <x:c r="A113" s="7"/>
      <x:c r="B113" s="1"/>
      <x:c r="C113" s="1"/>
      <x:c r="D113" s="1"/>
      <x:c r="E113" s="1"/>
      <x:c r="F113" s="8"/>
      <x:c r="G113" s="1" t="str">
        <x:f>IF(COUNTA(A113:F113)=0,"",IF(NOT(ISNUMBER(A113)),"Informe data",IF(OR(A113&lt;=0,MOD(A113,1)&lt;&gt;0),"Revisar data",IF(OR(B113="",COUNTIF('Movimentos'!$B$5:$B$504,B113)&lt;&gt;1),"Revisar referência",IF(NOT(OR(C113="Entrada",C113="Saída")),"Revisar tipo",IF(OR(D113="",E113=""),"Informe descrição",IF(NOT(ISNUMBER(F113)),"Informe valores",IF(F113&lt;=0,"Revisar valores","OK"))))))))</x:f>
      </x:c>
    </x:row>
    <x:row r="114">
      <x:c r="A114" s="7"/>
      <x:c r="B114" s="1"/>
      <x:c r="C114" s="1"/>
      <x:c r="D114" s="1"/>
      <x:c r="E114" s="1"/>
      <x:c r="F114" s="8"/>
      <x:c r="G114" s="1" t="str">
        <x:f>IF(COUNTA(A114:F114)=0,"",IF(NOT(ISNUMBER(A114)),"Informe data",IF(OR(A114&lt;=0,MOD(A114,1)&lt;&gt;0),"Revisar data",IF(OR(B114="",COUNTIF('Movimentos'!$B$5:$B$504,B114)&lt;&gt;1),"Revisar referência",IF(NOT(OR(C114="Entrada",C114="Saída")),"Revisar tipo",IF(OR(D114="",E114=""),"Informe descrição",IF(NOT(ISNUMBER(F114)),"Informe valores",IF(F114&lt;=0,"Revisar valores","OK"))))))))</x:f>
      </x:c>
    </x:row>
    <x:row r="115">
      <x:c r="A115" s="7"/>
      <x:c r="B115" s="1"/>
      <x:c r="C115" s="1"/>
      <x:c r="D115" s="1"/>
      <x:c r="E115" s="1"/>
      <x:c r="F115" s="8"/>
      <x:c r="G115" s="1" t="str">
        <x:f>IF(COUNTA(A115:F115)=0,"",IF(NOT(ISNUMBER(A115)),"Informe data",IF(OR(A115&lt;=0,MOD(A115,1)&lt;&gt;0),"Revisar data",IF(OR(B115="",COUNTIF('Movimentos'!$B$5:$B$504,B115)&lt;&gt;1),"Revisar referência",IF(NOT(OR(C115="Entrada",C115="Saída")),"Revisar tipo",IF(OR(D115="",E115=""),"Informe descrição",IF(NOT(ISNUMBER(F115)),"Informe valores",IF(F115&lt;=0,"Revisar valores","OK"))))))))</x:f>
      </x:c>
    </x:row>
    <x:row r="116">
      <x:c r="A116" s="7"/>
      <x:c r="B116" s="1"/>
      <x:c r="C116" s="1"/>
      <x:c r="D116" s="1"/>
      <x:c r="E116" s="1"/>
      <x:c r="F116" s="8"/>
      <x:c r="G116" s="1" t="str">
        <x:f>IF(COUNTA(A116:F116)=0,"",IF(NOT(ISNUMBER(A116)),"Informe data",IF(OR(A116&lt;=0,MOD(A116,1)&lt;&gt;0),"Revisar data",IF(OR(B116="",COUNTIF('Movimentos'!$B$5:$B$504,B116)&lt;&gt;1),"Revisar referência",IF(NOT(OR(C116="Entrada",C116="Saída")),"Revisar tipo",IF(OR(D116="",E116=""),"Informe descrição",IF(NOT(ISNUMBER(F116)),"Informe valores",IF(F116&lt;=0,"Revisar valores","OK"))))))))</x:f>
      </x:c>
    </x:row>
    <x:row r="117">
      <x:c r="A117" s="7"/>
      <x:c r="B117" s="1"/>
      <x:c r="C117" s="1"/>
      <x:c r="D117" s="1"/>
      <x:c r="E117" s="1"/>
      <x:c r="F117" s="8"/>
      <x:c r="G117" s="1" t="str">
        <x:f>IF(COUNTA(A117:F117)=0,"",IF(NOT(ISNUMBER(A117)),"Informe data",IF(OR(A117&lt;=0,MOD(A117,1)&lt;&gt;0),"Revisar data",IF(OR(B117="",COUNTIF('Movimentos'!$B$5:$B$504,B117)&lt;&gt;1),"Revisar referência",IF(NOT(OR(C117="Entrada",C117="Saída")),"Revisar tipo",IF(OR(D117="",E117=""),"Informe descrição",IF(NOT(ISNUMBER(F117)),"Informe valores",IF(F117&lt;=0,"Revisar valores","OK"))))))))</x:f>
      </x:c>
    </x:row>
    <x:row r="118">
      <x:c r="A118" s="7"/>
      <x:c r="B118" s="1"/>
      <x:c r="C118" s="1"/>
      <x:c r="D118" s="1"/>
      <x:c r="E118" s="1"/>
      <x:c r="F118" s="8"/>
      <x:c r="G118" s="1" t="str">
        <x:f>IF(COUNTA(A118:F118)=0,"",IF(NOT(ISNUMBER(A118)),"Informe data",IF(OR(A118&lt;=0,MOD(A118,1)&lt;&gt;0),"Revisar data",IF(OR(B118="",COUNTIF('Movimentos'!$B$5:$B$504,B118)&lt;&gt;1),"Revisar referência",IF(NOT(OR(C118="Entrada",C118="Saída")),"Revisar tipo",IF(OR(D118="",E118=""),"Informe descrição",IF(NOT(ISNUMBER(F118)),"Informe valores",IF(F118&lt;=0,"Revisar valores","OK"))))))))</x:f>
      </x:c>
    </x:row>
    <x:row r="119">
      <x:c r="A119" s="7"/>
      <x:c r="B119" s="1"/>
      <x:c r="C119" s="1"/>
      <x:c r="D119" s="1"/>
      <x:c r="E119" s="1"/>
      <x:c r="F119" s="8"/>
      <x:c r="G119" s="1" t="str">
        <x:f>IF(COUNTA(A119:F119)=0,"",IF(NOT(ISNUMBER(A119)),"Informe data",IF(OR(A119&lt;=0,MOD(A119,1)&lt;&gt;0),"Revisar data",IF(OR(B119="",COUNTIF('Movimentos'!$B$5:$B$504,B119)&lt;&gt;1),"Revisar referência",IF(NOT(OR(C119="Entrada",C119="Saída")),"Revisar tipo",IF(OR(D119="",E119=""),"Informe descrição",IF(NOT(ISNUMBER(F119)),"Informe valores",IF(F119&lt;=0,"Revisar valores","OK"))))))))</x:f>
      </x:c>
    </x:row>
    <x:row r="120">
      <x:c r="A120" s="7"/>
      <x:c r="B120" s="1"/>
      <x:c r="C120" s="1"/>
      <x:c r="D120" s="1"/>
      <x:c r="E120" s="1"/>
      <x:c r="F120" s="8"/>
      <x:c r="G120" s="1" t="str">
        <x:f>IF(COUNTA(A120:F120)=0,"",IF(NOT(ISNUMBER(A120)),"Informe data",IF(OR(A120&lt;=0,MOD(A120,1)&lt;&gt;0),"Revisar data",IF(OR(B120="",COUNTIF('Movimentos'!$B$5:$B$504,B120)&lt;&gt;1),"Revisar referência",IF(NOT(OR(C120="Entrada",C120="Saída")),"Revisar tipo",IF(OR(D120="",E120=""),"Informe descrição",IF(NOT(ISNUMBER(F120)),"Informe valores",IF(F120&lt;=0,"Revisar valores","OK"))))))))</x:f>
      </x:c>
    </x:row>
    <x:row r="121">
      <x:c r="A121" s="7"/>
      <x:c r="B121" s="1"/>
      <x:c r="C121" s="1"/>
      <x:c r="D121" s="1"/>
      <x:c r="E121" s="1"/>
      <x:c r="F121" s="8"/>
      <x:c r="G121" s="1" t="str">
        <x:f>IF(COUNTA(A121:F121)=0,"",IF(NOT(ISNUMBER(A121)),"Informe data",IF(OR(A121&lt;=0,MOD(A121,1)&lt;&gt;0),"Revisar data",IF(OR(B121="",COUNTIF('Movimentos'!$B$5:$B$504,B121)&lt;&gt;1),"Revisar referência",IF(NOT(OR(C121="Entrada",C121="Saída")),"Revisar tipo",IF(OR(D121="",E121=""),"Informe descrição",IF(NOT(ISNUMBER(F121)),"Informe valores",IF(F121&lt;=0,"Revisar valores","OK"))))))))</x:f>
      </x:c>
    </x:row>
    <x:row r="122">
      <x:c r="A122" s="7"/>
      <x:c r="B122" s="1"/>
      <x:c r="C122" s="1"/>
      <x:c r="D122" s="1"/>
      <x:c r="E122" s="1"/>
      <x:c r="F122" s="8"/>
      <x:c r="G122" s="1" t="str">
        <x:f>IF(COUNTA(A122:F122)=0,"",IF(NOT(ISNUMBER(A122)),"Informe data",IF(OR(A122&lt;=0,MOD(A122,1)&lt;&gt;0),"Revisar data",IF(OR(B122="",COUNTIF('Movimentos'!$B$5:$B$504,B122)&lt;&gt;1),"Revisar referência",IF(NOT(OR(C122="Entrada",C122="Saída")),"Revisar tipo",IF(OR(D122="",E122=""),"Informe descrição",IF(NOT(ISNUMBER(F122)),"Informe valores",IF(F122&lt;=0,"Revisar valores","OK"))))))))</x:f>
      </x:c>
    </x:row>
    <x:row r="123">
      <x:c r="A123" s="7"/>
      <x:c r="B123" s="1"/>
      <x:c r="C123" s="1"/>
      <x:c r="D123" s="1"/>
      <x:c r="E123" s="1"/>
      <x:c r="F123" s="8"/>
      <x:c r="G123" s="1" t="str">
        <x:f>IF(COUNTA(A123:F123)=0,"",IF(NOT(ISNUMBER(A123)),"Informe data",IF(OR(A123&lt;=0,MOD(A123,1)&lt;&gt;0),"Revisar data",IF(OR(B123="",COUNTIF('Movimentos'!$B$5:$B$504,B123)&lt;&gt;1),"Revisar referência",IF(NOT(OR(C123="Entrada",C123="Saída")),"Revisar tipo",IF(OR(D123="",E123=""),"Informe descrição",IF(NOT(ISNUMBER(F123)),"Informe valores",IF(F123&lt;=0,"Revisar valores","OK"))))))))</x:f>
      </x:c>
    </x:row>
    <x:row r="124">
      <x:c r="A124" s="7"/>
      <x:c r="B124" s="1"/>
      <x:c r="C124" s="1"/>
      <x:c r="D124" s="1"/>
      <x:c r="E124" s="1"/>
      <x:c r="F124" s="8"/>
      <x:c r="G124" s="1" t="str">
        <x:f>IF(COUNTA(A124:F124)=0,"",IF(NOT(ISNUMBER(A124)),"Informe data",IF(OR(A124&lt;=0,MOD(A124,1)&lt;&gt;0),"Revisar data",IF(OR(B124="",COUNTIF('Movimentos'!$B$5:$B$504,B124)&lt;&gt;1),"Revisar referência",IF(NOT(OR(C124="Entrada",C124="Saída")),"Revisar tipo",IF(OR(D124="",E124=""),"Informe descrição",IF(NOT(ISNUMBER(F124)),"Informe valores",IF(F124&lt;=0,"Revisar valores","OK"))))))))</x:f>
      </x:c>
    </x:row>
    <x:row r="125">
      <x:c r="A125" s="7"/>
      <x:c r="B125" s="1"/>
      <x:c r="C125" s="1"/>
      <x:c r="D125" s="1"/>
      <x:c r="E125" s="1"/>
      <x:c r="F125" s="8"/>
      <x:c r="G125" s="1" t="str">
        <x:f>IF(COUNTA(A125:F125)=0,"",IF(NOT(ISNUMBER(A125)),"Informe data",IF(OR(A125&lt;=0,MOD(A125,1)&lt;&gt;0),"Revisar data",IF(OR(B125="",COUNTIF('Movimentos'!$B$5:$B$504,B125)&lt;&gt;1),"Revisar referência",IF(NOT(OR(C125="Entrada",C125="Saída")),"Revisar tipo",IF(OR(D125="",E125=""),"Informe descrição",IF(NOT(ISNUMBER(F125)),"Informe valores",IF(F125&lt;=0,"Revisar valores","OK"))))))))</x:f>
      </x:c>
    </x:row>
    <x:row r="126">
      <x:c r="A126" s="7"/>
      <x:c r="B126" s="1"/>
      <x:c r="C126" s="1"/>
      <x:c r="D126" s="1"/>
      <x:c r="E126" s="1"/>
      <x:c r="F126" s="8"/>
      <x:c r="G126" s="1" t="str">
        <x:f>IF(COUNTA(A126:F126)=0,"",IF(NOT(ISNUMBER(A126)),"Informe data",IF(OR(A126&lt;=0,MOD(A126,1)&lt;&gt;0),"Revisar data",IF(OR(B126="",COUNTIF('Movimentos'!$B$5:$B$504,B126)&lt;&gt;1),"Revisar referência",IF(NOT(OR(C126="Entrada",C126="Saída")),"Revisar tipo",IF(OR(D126="",E126=""),"Informe descrição",IF(NOT(ISNUMBER(F126)),"Informe valores",IF(F126&lt;=0,"Revisar valores","OK"))))))))</x:f>
      </x:c>
    </x:row>
    <x:row r="127">
      <x:c r="A127" s="7"/>
      <x:c r="B127" s="1"/>
      <x:c r="C127" s="1"/>
      <x:c r="D127" s="1"/>
      <x:c r="E127" s="1"/>
      <x:c r="F127" s="8"/>
      <x:c r="G127" s="1" t="str">
        <x:f>IF(COUNTA(A127:F127)=0,"",IF(NOT(ISNUMBER(A127)),"Informe data",IF(OR(A127&lt;=0,MOD(A127,1)&lt;&gt;0),"Revisar data",IF(OR(B127="",COUNTIF('Movimentos'!$B$5:$B$504,B127)&lt;&gt;1),"Revisar referência",IF(NOT(OR(C127="Entrada",C127="Saída")),"Revisar tipo",IF(OR(D127="",E127=""),"Informe descrição",IF(NOT(ISNUMBER(F127)),"Informe valores",IF(F127&lt;=0,"Revisar valores","OK"))))))))</x:f>
      </x:c>
    </x:row>
    <x:row r="128">
      <x:c r="A128" s="7"/>
      <x:c r="B128" s="1"/>
      <x:c r="C128" s="1"/>
      <x:c r="D128" s="1"/>
      <x:c r="E128" s="1"/>
      <x:c r="F128" s="8"/>
      <x:c r="G128" s="1" t="str">
        <x:f>IF(COUNTA(A128:F128)=0,"",IF(NOT(ISNUMBER(A128)),"Informe data",IF(OR(A128&lt;=0,MOD(A128,1)&lt;&gt;0),"Revisar data",IF(OR(B128="",COUNTIF('Movimentos'!$B$5:$B$504,B128)&lt;&gt;1),"Revisar referência",IF(NOT(OR(C128="Entrada",C128="Saída")),"Revisar tipo",IF(OR(D128="",E128=""),"Informe descrição",IF(NOT(ISNUMBER(F128)),"Informe valores",IF(F128&lt;=0,"Revisar valores","OK"))))))))</x:f>
      </x:c>
    </x:row>
    <x:row r="129">
      <x:c r="A129" s="7"/>
      <x:c r="B129" s="1"/>
      <x:c r="C129" s="1"/>
      <x:c r="D129" s="1"/>
      <x:c r="E129" s="1"/>
      <x:c r="F129" s="8"/>
      <x:c r="G129" s="1" t="str">
        <x:f>IF(COUNTA(A129:F129)=0,"",IF(NOT(ISNUMBER(A129)),"Informe data",IF(OR(A129&lt;=0,MOD(A129,1)&lt;&gt;0),"Revisar data",IF(OR(B129="",COUNTIF('Movimentos'!$B$5:$B$504,B129)&lt;&gt;1),"Revisar referência",IF(NOT(OR(C129="Entrada",C129="Saída")),"Revisar tipo",IF(OR(D129="",E129=""),"Informe descrição",IF(NOT(ISNUMBER(F129)),"Informe valores",IF(F129&lt;=0,"Revisar valores","OK"))))))))</x:f>
      </x:c>
    </x:row>
    <x:row r="130">
      <x:c r="A130" s="7"/>
      <x:c r="B130" s="1"/>
      <x:c r="C130" s="1"/>
      <x:c r="D130" s="1"/>
      <x:c r="E130" s="1"/>
      <x:c r="F130" s="8"/>
      <x:c r="G130" s="1" t="str">
        <x:f>IF(COUNTA(A130:F130)=0,"",IF(NOT(ISNUMBER(A130)),"Informe data",IF(OR(A130&lt;=0,MOD(A130,1)&lt;&gt;0),"Revisar data",IF(OR(B130="",COUNTIF('Movimentos'!$B$5:$B$504,B130)&lt;&gt;1),"Revisar referência",IF(NOT(OR(C130="Entrada",C130="Saída")),"Revisar tipo",IF(OR(D130="",E130=""),"Informe descrição",IF(NOT(ISNUMBER(F130)),"Informe valores",IF(F130&lt;=0,"Revisar valores","OK"))))))))</x:f>
      </x:c>
    </x:row>
    <x:row r="131">
      <x:c r="A131" s="7"/>
      <x:c r="B131" s="1"/>
      <x:c r="C131" s="1"/>
      <x:c r="D131" s="1"/>
      <x:c r="E131" s="1"/>
      <x:c r="F131" s="8"/>
      <x:c r="G131" s="1" t="str">
        <x:f>IF(COUNTA(A131:F131)=0,"",IF(NOT(ISNUMBER(A131)),"Informe data",IF(OR(A131&lt;=0,MOD(A131,1)&lt;&gt;0),"Revisar data",IF(OR(B131="",COUNTIF('Movimentos'!$B$5:$B$504,B131)&lt;&gt;1),"Revisar referência",IF(NOT(OR(C131="Entrada",C131="Saída")),"Revisar tipo",IF(OR(D131="",E131=""),"Informe descrição",IF(NOT(ISNUMBER(F131)),"Informe valores",IF(F131&lt;=0,"Revisar valores","OK"))))))))</x:f>
      </x:c>
    </x:row>
    <x:row r="132">
      <x:c r="A132" s="7"/>
      <x:c r="B132" s="1"/>
      <x:c r="C132" s="1"/>
      <x:c r="D132" s="1"/>
      <x:c r="E132" s="1"/>
      <x:c r="F132" s="8"/>
      <x:c r="G132" s="1" t="str">
        <x:f>IF(COUNTA(A132:F132)=0,"",IF(NOT(ISNUMBER(A132)),"Informe data",IF(OR(A132&lt;=0,MOD(A132,1)&lt;&gt;0),"Revisar data",IF(OR(B132="",COUNTIF('Movimentos'!$B$5:$B$504,B132)&lt;&gt;1),"Revisar referência",IF(NOT(OR(C132="Entrada",C132="Saída")),"Revisar tipo",IF(OR(D132="",E132=""),"Informe descrição",IF(NOT(ISNUMBER(F132)),"Informe valores",IF(F132&lt;=0,"Revisar valores","OK"))))))))</x:f>
      </x:c>
    </x:row>
    <x:row r="133">
      <x:c r="A133" s="7"/>
      <x:c r="B133" s="1"/>
      <x:c r="C133" s="1"/>
      <x:c r="D133" s="1"/>
      <x:c r="E133" s="1"/>
      <x:c r="F133" s="8"/>
      <x:c r="G133" s="1" t="str">
        <x:f>IF(COUNTA(A133:F133)=0,"",IF(NOT(ISNUMBER(A133)),"Informe data",IF(OR(A133&lt;=0,MOD(A133,1)&lt;&gt;0),"Revisar data",IF(OR(B133="",COUNTIF('Movimentos'!$B$5:$B$504,B133)&lt;&gt;1),"Revisar referência",IF(NOT(OR(C133="Entrada",C133="Saída")),"Revisar tipo",IF(OR(D133="",E133=""),"Informe descrição",IF(NOT(ISNUMBER(F133)),"Informe valores",IF(F133&lt;=0,"Revisar valores","OK"))))))))</x:f>
      </x:c>
    </x:row>
    <x:row r="134">
      <x:c r="A134" s="7"/>
      <x:c r="B134" s="1"/>
      <x:c r="C134" s="1"/>
      <x:c r="D134" s="1"/>
      <x:c r="E134" s="1"/>
      <x:c r="F134" s="8"/>
      <x:c r="G134" s="1" t="str">
        <x:f>IF(COUNTA(A134:F134)=0,"",IF(NOT(ISNUMBER(A134)),"Informe data",IF(OR(A134&lt;=0,MOD(A134,1)&lt;&gt;0),"Revisar data",IF(OR(B134="",COUNTIF('Movimentos'!$B$5:$B$504,B134)&lt;&gt;1),"Revisar referência",IF(NOT(OR(C134="Entrada",C134="Saída")),"Revisar tipo",IF(OR(D134="",E134=""),"Informe descrição",IF(NOT(ISNUMBER(F134)),"Informe valores",IF(F134&lt;=0,"Revisar valores","OK"))))))))</x:f>
      </x:c>
    </x:row>
    <x:row r="135">
      <x:c r="A135" s="7"/>
      <x:c r="B135" s="1"/>
      <x:c r="C135" s="1"/>
      <x:c r="D135" s="1"/>
      <x:c r="E135" s="1"/>
      <x:c r="F135" s="8"/>
      <x:c r="G135" s="1" t="str">
        <x:f>IF(COUNTA(A135:F135)=0,"",IF(NOT(ISNUMBER(A135)),"Informe data",IF(OR(A135&lt;=0,MOD(A135,1)&lt;&gt;0),"Revisar data",IF(OR(B135="",COUNTIF('Movimentos'!$B$5:$B$504,B135)&lt;&gt;1),"Revisar referência",IF(NOT(OR(C135="Entrada",C135="Saída")),"Revisar tipo",IF(OR(D135="",E135=""),"Informe descrição",IF(NOT(ISNUMBER(F135)),"Informe valores",IF(F135&lt;=0,"Revisar valores","OK"))))))))</x:f>
      </x:c>
    </x:row>
    <x:row r="136">
      <x:c r="A136" s="7"/>
      <x:c r="B136" s="1"/>
      <x:c r="C136" s="1"/>
      <x:c r="D136" s="1"/>
      <x:c r="E136" s="1"/>
      <x:c r="F136" s="8"/>
      <x:c r="G136" s="1" t="str">
        <x:f>IF(COUNTA(A136:F136)=0,"",IF(NOT(ISNUMBER(A136)),"Informe data",IF(OR(A136&lt;=0,MOD(A136,1)&lt;&gt;0),"Revisar data",IF(OR(B136="",COUNTIF('Movimentos'!$B$5:$B$504,B136)&lt;&gt;1),"Revisar referência",IF(NOT(OR(C136="Entrada",C136="Saída")),"Revisar tipo",IF(OR(D136="",E136=""),"Informe descrição",IF(NOT(ISNUMBER(F136)),"Informe valores",IF(F136&lt;=0,"Revisar valores","OK"))))))))</x:f>
      </x:c>
    </x:row>
    <x:row r="137">
      <x:c r="A137" s="7"/>
      <x:c r="B137" s="1"/>
      <x:c r="C137" s="1"/>
      <x:c r="D137" s="1"/>
      <x:c r="E137" s="1"/>
      <x:c r="F137" s="8"/>
      <x:c r="G137" s="1" t="str">
        <x:f>IF(COUNTA(A137:F137)=0,"",IF(NOT(ISNUMBER(A137)),"Informe data",IF(OR(A137&lt;=0,MOD(A137,1)&lt;&gt;0),"Revisar data",IF(OR(B137="",COUNTIF('Movimentos'!$B$5:$B$504,B137)&lt;&gt;1),"Revisar referência",IF(NOT(OR(C137="Entrada",C137="Saída")),"Revisar tipo",IF(OR(D137="",E137=""),"Informe descrição",IF(NOT(ISNUMBER(F137)),"Informe valores",IF(F137&lt;=0,"Revisar valores","OK"))))))))</x:f>
      </x:c>
    </x:row>
    <x:row r="138">
      <x:c r="A138" s="7"/>
      <x:c r="B138" s="1"/>
      <x:c r="C138" s="1"/>
      <x:c r="D138" s="1"/>
      <x:c r="E138" s="1"/>
      <x:c r="F138" s="8"/>
      <x:c r="G138" s="1" t="str">
        <x:f>IF(COUNTA(A138:F138)=0,"",IF(NOT(ISNUMBER(A138)),"Informe data",IF(OR(A138&lt;=0,MOD(A138,1)&lt;&gt;0),"Revisar data",IF(OR(B138="",COUNTIF('Movimentos'!$B$5:$B$504,B138)&lt;&gt;1),"Revisar referência",IF(NOT(OR(C138="Entrada",C138="Saída")),"Revisar tipo",IF(OR(D138="",E138=""),"Informe descrição",IF(NOT(ISNUMBER(F138)),"Informe valores",IF(F138&lt;=0,"Revisar valores","OK"))))))))</x:f>
      </x:c>
    </x:row>
    <x:row r="139">
      <x:c r="A139" s="7"/>
      <x:c r="B139" s="1"/>
      <x:c r="C139" s="1"/>
      <x:c r="D139" s="1"/>
      <x:c r="E139" s="1"/>
      <x:c r="F139" s="8"/>
      <x:c r="G139" s="1" t="str">
        <x:f>IF(COUNTA(A139:F139)=0,"",IF(NOT(ISNUMBER(A139)),"Informe data",IF(OR(A139&lt;=0,MOD(A139,1)&lt;&gt;0),"Revisar data",IF(OR(B139="",COUNTIF('Movimentos'!$B$5:$B$504,B139)&lt;&gt;1),"Revisar referência",IF(NOT(OR(C139="Entrada",C139="Saída")),"Revisar tipo",IF(OR(D139="",E139=""),"Informe descrição",IF(NOT(ISNUMBER(F139)),"Informe valores",IF(F139&lt;=0,"Revisar valores","OK"))))))))</x:f>
      </x:c>
    </x:row>
    <x:row r="140">
      <x:c r="A140" s="7"/>
      <x:c r="B140" s="1"/>
      <x:c r="C140" s="1"/>
      <x:c r="D140" s="1"/>
      <x:c r="E140" s="1"/>
      <x:c r="F140" s="8"/>
      <x:c r="G140" s="1" t="str">
        <x:f>IF(COUNTA(A140:F140)=0,"",IF(NOT(ISNUMBER(A140)),"Informe data",IF(OR(A140&lt;=0,MOD(A140,1)&lt;&gt;0),"Revisar data",IF(OR(B140="",COUNTIF('Movimentos'!$B$5:$B$504,B140)&lt;&gt;1),"Revisar referência",IF(NOT(OR(C140="Entrada",C140="Saída")),"Revisar tipo",IF(OR(D140="",E140=""),"Informe descrição",IF(NOT(ISNUMBER(F140)),"Informe valores",IF(F140&lt;=0,"Revisar valores","OK"))))))))</x:f>
      </x:c>
    </x:row>
    <x:row r="141">
      <x:c r="A141" s="7"/>
      <x:c r="B141" s="1"/>
      <x:c r="C141" s="1"/>
      <x:c r="D141" s="1"/>
      <x:c r="E141" s="1"/>
      <x:c r="F141" s="8"/>
      <x:c r="G141" s="1" t="str">
        <x:f>IF(COUNTA(A141:F141)=0,"",IF(NOT(ISNUMBER(A141)),"Informe data",IF(OR(A141&lt;=0,MOD(A141,1)&lt;&gt;0),"Revisar data",IF(OR(B141="",COUNTIF('Movimentos'!$B$5:$B$504,B141)&lt;&gt;1),"Revisar referência",IF(NOT(OR(C141="Entrada",C141="Saída")),"Revisar tipo",IF(OR(D141="",E141=""),"Informe descrição",IF(NOT(ISNUMBER(F141)),"Informe valores",IF(F141&lt;=0,"Revisar valores","OK"))))))))</x:f>
      </x:c>
    </x:row>
    <x:row r="142">
      <x:c r="A142" s="7"/>
      <x:c r="B142" s="1"/>
      <x:c r="C142" s="1"/>
      <x:c r="D142" s="1"/>
      <x:c r="E142" s="1"/>
      <x:c r="F142" s="8"/>
      <x:c r="G142" s="1" t="str">
        <x:f>IF(COUNTA(A142:F142)=0,"",IF(NOT(ISNUMBER(A142)),"Informe data",IF(OR(A142&lt;=0,MOD(A142,1)&lt;&gt;0),"Revisar data",IF(OR(B142="",COUNTIF('Movimentos'!$B$5:$B$504,B142)&lt;&gt;1),"Revisar referência",IF(NOT(OR(C142="Entrada",C142="Saída")),"Revisar tipo",IF(OR(D142="",E142=""),"Informe descrição",IF(NOT(ISNUMBER(F142)),"Informe valores",IF(F142&lt;=0,"Revisar valores","OK"))))))))</x:f>
      </x:c>
    </x:row>
    <x:row r="143">
      <x:c r="A143" s="7"/>
      <x:c r="B143" s="1"/>
      <x:c r="C143" s="1"/>
      <x:c r="D143" s="1"/>
      <x:c r="E143" s="1"/>
      <x:c r="F143" s="8"/>
      <x:c r="G143" s="1" t="str">
        <x:f>IF(COUNTA(A143:F143)=0,"",IF(NOT(ISNUMBER(A143)),"Informe data",IF(OR(A143&lt;=0,MOD(A143,1)&lt;&gt;0),"Revisar data",IF(OR(B143="",COUNTIF('Movimentos'!$B$5:$B$504,B143)&lt;&gt;1),"Revisar referência",IF(NOT(OR(C143="Entrada",C143="Saída")),"Revisar tipo",IF(OR(D143="",E143=""),"Informe descrição",IF(NOT(ISNUMBER(F143)),"Informe valores",IF(F143&lt;=0,"Revisar valores","OK"))))))))</x:f>
      </x:c>
    </x:row>
    <x:row r="144">
      <x:c r="A144" s="7"/>
      <x:c r="B144" s="1"/>
      <x:c r="C144" s="1"/>
      <x:c r="D144" s="1"/>
      <x:c r="E144" s="1"/>
      <x:c r="F144" s="8"/>
      <x:c r="G144" s="1" t="str">
        <x:f>IF(COUNTA(A144:F144)=0,"",IF(NOT(ISNUMBER(A144)),"Informe data",IF(OR(A144&lt;=0,MOD(A144,1)&lt;&gt;0),"Revisar data",IF(OR(B144="",COUNTIF('Movimentos'!$B$5:$B$504,B144)&lt;&gt;1),"Revisar referência",IF(NOT(OR(C144="Entrada",C144="Saída")),"Revisar tipo",IF(OR(D144="",E144=""),"Informe descrição",IF(NOT(ISNUMBER(F144)),"Informe valores",IF(F144&lt;=0,"Revisar valores","OK"))))))))</x:f>
      </x:c>
    </x:row>
    <x:row r="145">
      <x:c r="A145" s="7"/>
      <x:c r="B145" s="1"/>
      <x:c r="C145" s="1"/>
      <x:c r="D145" s="1"/>
      <x:c r="E145" s="1"/>
      <x:c r="F145" s="8"/>
      <x:c r="G145" s="1" t="str">
        <x:f>IF(COUNTA(A145:F145)=0,"",IF(NOT(ISNUMBER(A145)),"Informe data",IF(OR(A145&lt;=0,MOD(A145,1)&lt;&gt;0),"Revisar data",IF(OR(B145="",COUNTIF('Movimentos'!$B$5:$B$504,B145)&lt;&gt;1),"Revisar referência",IF(NOT(OR(C145="Entrada",C145="Saída")),"Revisar tipo",IF(OR(D145="",E145=""),"Informe descrição",IF(NOT(ISNUMBER(F145)),"Informe valores",IF(F145&lt;=0,"Revisar valores","OK"))))))))</x:f>
      </x:c>
    </x:row>
    <x:row r="146">
      <x:c r="A146" s="7"/>
      <x:c r="B146" s="1"/>
      <x:c r="C146" s="1"/>
      <x:c r="D146" s="1"/>
      <x:c r="E146" s="1"/>
      <x:c r="F146" s="8"/>
      <x:c r="G146" s="1" t="str">
        <x:f>IF(COUNTA(A146:F146)=0,"",IF(NOT(ISNUMBER(A146)),"Informe data",IF(OR(A146&lt;=0,MOD(A146,1)&lt;&gt;0),"Revisar data",IF(OR(B146="",COUNTIF('Movimentos'!$B$5:$B$504,B146)&lt;&gt;1),"Revisar referência",IF(NOT(OR(C146="Entrada",C146="Saída")),"Revisar tipo",IF(OR(D146="",E146=""),"Informe descrição",IF(NOT(ISNUMBER(F146)),"Informe valores",IF(F146&lt;=0,"Revisar valores","OK"))))))))</x:f>
      </x:c>
    </x:row>
    <x:row r="147">
      <x:c r="A147" s="7"/>
      <x:c r="B147" s="1"/>
      <x:c r="C147" s="1"/>
      <x:c r="D147" s="1"/>
      <x:c r="E147" s="1"/>
      <x:c r="F147" s="8"/>
      <x:c r="G147" s="1" t="str">
        <x:f>IF(COUNTA(A147:F147)=0,"",IF(NOT(ISNUMBER(A147)),"Informe data",IF(OR(A147&lt;=0,MOD(A147,1)&lt;&gt;0),"Revisar data",IF(OR(B147="",COUNTIF('Movimentos'!$B$5:$B$504,B147)&lt;&gt;1),"Revisar referência",IF(NOT(OR(C147="Entrada",C147="Saída")),"Revisar tipo",IF(OR(D147="",E147=""),"Informe descrição",IF(NOT(ISNUMBER(F147)),"Informe valores",IF(F147&lt;=0,"Revisar valores","OK"))))))))</x:f>
      </x:c>
    </x:row>
    <x:row r="148">
      <x:c r="A148" s="7"/>
      <x:c r="B148" s="1"/>
      <x:c r="C148" s="1"/>
      <x:c r="D148" s="1"/>
      <x:c r="E148" s="1"/>
      <x:c r="F148" s="8"/>
      <x:c r="G148" s="1" t="str">
        <x:f>IF(COUNTA(A148:F148)=0,"",IF(NOT(ISNUMBER(A148)),"Informe data",IF(OR(A148&lt;=0,MOD(A148,1)&lt;&gt;0),"Revisar data",IF(OR(B148="",COUNTIF('Movimentos'!$B$5:$B$504,B148)&lt;&gt;1),"Revisar referência",IF(NOT(OR(C148="Entrada",C148="Saída")),"Revisar tipo",IF(OR(D148="",E148=""),"Informe descrição",IF(NOT(ISNUMBER(F148)),"Informe valores",IF(F148&lt;=0,"Revisar valores","OK"))))))))</x:f>
      </x:c>
    </x:row>
    <x:row r="149">
      <x:c r="A149" s="7"/>
      <x:c r="B149" s="1"/>
      <x:c r="C149" s="1"/>
      <x:c r="D149" s="1"/>
      <x:c r="E149" s="1"/>
      <x:c r="F149" s="8"/>
      <x:c r="G149" s="1" t="str">
        <x:f>IF(COUNTA(A149:F149)=0,"",IF(NOT(ISNUMBER(A149)),"Informe data",IF(OR(A149&lt;=0,MOD(A149,1)&lt;&gt;0),"Revisar data",IF(OR(B149="",COUNTIF('Movimentos'!$B$5:$B$504,B149)&lt;&gt;1),"Revisar referência",IF(NOT(OR(C149="Entrada",C149="Saída")),"Revisar tipo",IF(OR(D149="",E149=""),"Informe descrição",IF(NOT(ISNUMBER(F149)),"Informe valores",IF(F149&lt;=0,"Revisar valores","OK"))))))))</x:f>
      </x:c>
    </x:row>
    <x:row r="150">
      <x:c r="A150" s="7"/>
      <x:c r="B150" s="1"/>
      <x:c r="C150" s="1"/>
      <x:c r="D150" s="1"/>
      <x:c r="E150" s="1"/>
      <x:c r="F150" s="8"/>
      <x:c r="G150" s="1" t="str">
        <x:f>IF(COUNTA(A150:F150)=0,"",IF(NOT(ISNUMBER(A150)),"Informe data",IF(OR(A150&lt;=0,MOD(A150,1)&lt;&gt;0),"Revisar data",IF(OR(B150="",COUNTIF('Movimentos'!$B$5:$B$504,B150)&lt;&gt;1),"Revisar referência",IF(NOT(OR(C150="Entrada",C150="Saída")),"Revisar tipo",IF(OR(D150="",E150=""),"Informe descrição",IF(NOT(ISNUMBER(F150)),"Informe valores",IF(F150&lt;=0,"Revisar valores","OK"))))))))</x:f>
      </x:c>
    </x:row>
    <x:row r="151">
      <x:c r="A151" s="7"/>
      <x:c r="B151" s="1"/>
      <x:c r="C151" s="1"/>
      <x:c r="D151" s="1"/>
      <x:c r="E151" s="1"/>
      <x:c r="F151" s="8"/>
      <x:c r="G151" s="1" t="str">
        <x:f>IF(COUNTA(A151:F151)=0,"",IF(NOT(ISNUMBER(A151)),"Informe data",IF(OR(A151&lt;=0,MOD(A151,1)&lt;&gt;0),"Revisar data",IF(OR(B151="",COUNTIF('Movimentos'!$B$5:$B$504,B151)&lt;&gt;1),"Revisar referência",IF(NOT(OR(C151="Entrada",C151="Saída")),"Revisar tipo",IF(OR(D151="",E151=""),"Informe descrição",IF(NOT(ISNUMBER(F151)),"Informe valores",IF(F151&lt;=0,"Revisar valores","OK"))))))))</x:f>
      </x:c>
    </x:row>
    <x:row r="152">
      <x:c r="A152" s="7"/>
      <x:c r="B152" s="1"/>
      <x:c r="C152" s="1"/>
      <x:c r="D152" s="1"/>
      <x:c r="E152" s="1"/>
      <x:c r="F152" s="8"/>
      <x:c r="G152" s="1" t="str">
        <x:f>IF(COUNTA(A152:F152)=0,"",IF(NOT(ISNUMBER(A152)),"Informe data",IF(OR(A152&lt;=0,MOD(A152,1)&lt;&gt;0),"Revisar data",IF(OR(B152="",COUNTIF('Movimentos'!$B$5:$B$504,B152)&lt;&gt;1),"Revisar referência",IF(NOT(OR(C152="Entrada",C152="Saída")),"Revisar tipo",IF(OR(D152="",E152=""),"Informe descrição",IF(NOT(ISNUMBER(F152)),"Informe valores",IF(F152&lt;=0,"Revisar valores","OK"))))))))</x:f>
      </x:c>
    </x:row>
    <x:row r="153">
      <x:c r="A153" s="7"/>
      <x:c r="B153" s="1"/>
      <x:c r="C153" s="1"/>
      <x:c r="D153" s="1"/>
      <x:c r="E153" s="1"/>
      <x:c r="F153" s="8"/>
      <x:c r="G153" s="1" t="str">
        <x:f>IF(COUNTA(A153:F153)=0,"",IF(NOT(ISNUMBER(A153)),"Informe data",IF(OR(A153&lt;=0,MOD(A153,1)&lt;&gt;0),"Revisar data",IF(OR(B153="",COUNTIF('Movimentos'!$B$5:$B$504,B153)&lt;&gt;1),"Revisar referência",IF(NOT(OR(C153="Entrada",C153="Saída")),"Revisar tipo",IF(OR(D153="",E153=""),"Informe descrição",IF(NOT(ISNUMBER(F153)),"Informe valores",IF(F153&lt;=0,"Revisar valores","OK"))))))))</x:f>
      </x:c>
    </x:row>
    <x:row r="154">
      <x:c r="A154" s="7"/>
      <x:c r="B154" s="1"/>
      <x:c r="C154" s="1"/>
      <x:c r="D154" s="1"/>
      <x:c r="E154" s="1"/>
      <x:c r="F154" s="8"/>
      <x:c r="G154" s="1" t="str">
        <x:f>IF(COUNTA(A154:F154)=0,"",IF(NOT(ISNUMBER(A154)),"Informe data",IF(OR(A154&lt;=0,MOD(A154,1)&lt;&gt;0),"Revisar data",IF(OR(B154="",COUNTIF('Movimentos'!$B$5:$B$504,B154)&lt;&gt;1),"Revisar referência",IF(NOT(OR(C154="Entrada",C154="Saída")),"Revisar tipo",IF(OR(D154="",E154=""),"Informe descrição",IF(NOT(ISNUMBER(F154)),"Informe valores",IF(F154&lt;=0,"Revisar valores","OK"))))))))</x:f>
      </x:c>
    </x:row>
    <x:row r="155">
      <x:c r="A155" s="7"/>
      <x:c r="B155" s="1"/>
      <x:c r="C155" s="1"/>
      <x:c r="D155" s="1"/>
      <x:c r="E155" s="1"/>
      <x:c r="F155" s="8"/>
      <x:c r="G155" s="1" t="str">
        <x:f>IF(COUNTA(A155:F155)=0,"",IF(NOT(ISNUMBER(A155)),"Informe data",IF(OR(A155&lt;=0,MOD(A155,1)&lt;&gt;0),"Revisar data",IF(OR(B155="",COUNTIF('Movimentos'!$B$5:$B$504,B155)&lt;&gt;1),"Revisar referência",IF(NOT(OR(C155="Entrada",C155="Saída")),"Revisar tipo",IF(OR(D155="",E155=""),"Informe descrição",IF(NOT(ISNUMBER(F155)),"Informe valores",IF(F155&lt;=0,"Revisar valores","OK"))))))))</x:f>
      </x:c>
    </x:row>
    <x:row r="156">
      <x:c r="A156" s="7"/>
      <x:c r="B156" s="1"/>
      <x:c r="C156" s="1"/>
      <x:c r="D156" s="1"/>
      <x:c r="E156" s="1"/>
      <x:c r="F156" s="8"/>
      <x:c r="G156" s="1" t="str">
        <x:f>IF(COUNTA(A156:F156)=0,"",IF(NOT(ISNUMBER(A156)),"Informe data",IF(OR(A156&lt;=0,MOD(A156,1)&lt;&gt;0),"Revisar data",IF(OR(B156="",COUNTIF('Movimentos'!$B$5:$B$504,B156)&lt;&gt;1),"Revisar referência",IF(NOT(OR(C156="Entrada",C156="Saída")),"Revisar tipo",IF(OR(D156="",E156=""),"Informe descrição",IF(NOT(ISNUMBER(F156)),"Informe valores",IF(F156&lt;=0,"Revisar valores","OK"))))))))</x:f>
      </x:c>
    </x:row>
    <x:row r="157">
      <x:c r="A157" s="7"/>
      <x:c r="B157" s="1"/>
      <x:c r="C157" s="1"/>
      <x:c r="D157" s="1"/>
      <x:c r="E157" s="1"/>
      <x:c r="F157" s="8"/>
      <x:c r="G157" s="1" t="str">
        <x:f>IF(COUNTA(A157:F157)=0,"",IF(NOT(ISNUMBER(A157)),"Informe data",IF(OR(A157&lt;=0,MOD(A157,1)&lt;&gt;0),"Revisar data",IF(OR(B157="",COUNTIF('Movimentos'!$B$5:$B$504,B157)&lt;&gt;1),"Revisar referência",IF(NOT(OR(C157="Entrada",C157="Saída")),"Revisar tipo",IF(OR(D157="",E157=""),"Informe descrição",IF(NOT(ISNUMBER(F157)),"Informe valores",IF(F157&lt;=0,"Revisar valores","OK"))))))))</x:f>
      </x:c>
    </x:row>
    <x:row r="158">
      <x:c r="A158" s="7"/>
      <x:c r="B158" s="1"/>
      <x:c r="C158" s="1"/>
      <x:c r="D158" s="1"/>
      <x:c r="E158" s="1"/>
      <x:c r="F158" s="8"/>
      <x:c r="G158" s="1" t="str">
        <x:f>IF(COUNTA(A158:F158)=0,"",IF(NOT(ISNUMBER(A158)),"Informe data",IF(OR(A158&lt;=0,MOD(A158,1)&lt;&gt;0),"Revisar data",IF(OR(B158="",COUNTIF('Movimentos'!$B$5:$B$504,B158)&lt;&gt;1),"Revisar referência",IF(NOT(OR(C158="Entrada",C158="Saída")),"Revisar tipo",IF(OR(D158="",E158=""),"Informe descrição",IF(NOT(ISNUMBER(F158)),"Informe valores",IF(F158&lt;=0,"Revisar valores","OK"))))))))</x:f>
      </x:c>
    </x:row>
    <x:row r="159">
      <x:c r="A159" s="7"/>
      <x:c r="B159" s="1"/>
      <x:c r="C159" s="1"/>
      <x:c r="D159" s="1"/>
      <x:c r="E159" s="1"/>
      <x:c r="F159" s="8"/>
      <x:c r="G159" s="1" t="str">
        <x:f>IF(COUNTA(A159:F159)=0,"",IF(NOT(ISNUMBER(A159)),"Informe data",IF(OR(A159&lt;=0,MOD(A159,1)&lt;&gt;0),"Revisar data",IF(OR(B159="",COUNTIF('Movimentos'!$B$5:$B$504,B159)&lt;&gt;1),"Revisar referência",IF(NOT(OR(C159="Entrada",C159="Saída")),"Revisar tipo",IF(OR(D159="",E159=""),"Informe descrição",IF(NOT(ISNUMBER(F159)),"Informe valores",IF(F159&lt;=0,"Revisar valores","OK"))))))))</x:f>
      </x:c>
    </x:row>
    <x:row r="160">
      <x:c r="A160" s="7"/>
      <x:c r="B160" s="1"/>
      <x:c r="C160" s="1"/>
      <x:c r="D160" s="1"/>
      <x:c r="E160" s="1"/>
      <x:c r="F160" s="8"/>
      <x:c r="G160" s="1" t="str">
        <x:f>IF(COUNTA(A160:F160)=0,"",IF(NOT(ISNUMBER(A160)),"Informe data",IF(OR(A160&lt;=0,MOD(A160,1)&lt;&gt;0),"Revisar data",IF(OR(B160="",COUNTIF('Movimentos'!$B$5:$B$504,B160)&lt;&gt;1),"Revisar referência",IF(NOT(OR(C160="Entrada",C160="Saída")),"Revisar tipo",IF(OR(D160="",E160=""),"Informe descrição",IF(NOT(ISNUMBER(F160)),"Informe valores",IF(F160&lt;=0,"Revisar valores","OK"))))))))</x:f>
      </x:c>
    </x:row>
    <x:row r="161">
      <x:c r="A161" s="7"/>
      <x:c r="B161" s="1"/>
      <x:c r="C161" s="1"/>
      <x:c r="D161" s="1"/>
      <x:c r="E161" s="1"/>
      <x:c r="F161" s="8"/>
      <x:c r="G161" s="1" t="str">
        <x:f>IF(COUNTA(A161:F161)=0,"",IF(NOT(ISNUMBER(A161)),"Informe data",IF(OR(A161&lt;=0,MOD(A161,1)&lt;&gt;0),"Revisar data",IF(OR(B161="",COUNTIF('Movimentos'!$B$5:$B$504,B161)&lt;&gt;1),"Revisar referência",IF(NOT(OR(C161="Entrada",C161="Saída")),"Revisar tipo",IF(OR(D161="",E161=""),"Informe descrição",IF(NOT(ISNUMBER(F161)),"Informe valores",IF(F161&lt;=0,"Revisar valores","OK"))))))))</x:f>
      </x:c>
    </x:row>
    <x:row r="162">
      <x:c r="A162" s="7"/>
      <x:c r="B162" s="1"/>
      <x:c r="C162" s="1"/>
      <x:c r="D162" s="1"/>
      <x:c r="E162" s="1"/>
      <x:c r="F162" s="8"/>
      <x:c r="G162" s="1" t="str">
        <x:f>IF(COUNTA(A162:F162)=0,"",IF(NOT(ISNUMBER(A162)),"Informe data",IF(OR(A162&lt;=0,MOD(A162,1)&lt;&gt;0),"Revisar data",IF(OR(B162="",COUNTIF('Movimentos'!$B$5:$B$504,B162)&lt;&gt;1),"Revisar referência",IF(NOT(OR(C162="Entrada",C162="Saída")),"Revisar tipo",IF(OR(D162="",E162=""),"Informe descrição",IF(NOT(ISNUMBER(F162)),"Informe valores",IF(F162&lt;=0,"Revisar valores","OK"))))))))</x:f>
      </x:c>
    </x:row>
    <x:row r="163">
      <x:c r="A163" s="7"/>
      <x:c r="B163" s="1"/>
      <x:c r="C163" s="1"/>
      <x:c r="D163" s="1"/>
      <x:c r="E163" s="1"/>
      <x:c r="F163" s="8"/>
      <x:c r="G163" s="1" t="str">
        <x:f>IF(COUNTA(A163:F163)=0,"",IF(NOT(ISNUMBER(A163)),"Informe data",IF(OR(A163&lt;=0,MOD(A163,1)&lt;&gt;0),"Revisar data",IF(OR(B163="",COUNTIF('Movimentos'!$B$5:$B$504,B163)&lt;&gt;1),"Revisar referência",IF(NOT(OR(C163="Entrada",C163="Saída")),"Revisar tipo",IF(OR(D163="",E163=""),"Informe descrição",IF(NOT(ISNUMBER(F163)),"Informe valores",IF(F163&lt;=0,"Revisar valores","OK"))))))))</x:f>
      </x:c>
    </x:row>
    <x:row r="164">
      <x:c r="A164" s="7"/>
      <x:c r="B164" s="1"/>
      <x:c r="C164" s="1"/>
      <x:c r="D164" s="1"/>
      <x:c r="E164" s="1"/>
      <x:c r="F164" s="8"/>
      <x:c r="G164" s="1" t="str">
        <x:f>IF(COUNTA(A164:F164)=0,"",IF(NOT(ISNUMBER(A164)),"Informe data",IF(OR(A164&lt;=0,MOD(A164,1)&lt;&gt;0),"Revisar data",IF(OR(B164="",COUNTIF('Movimentos'!$B$5:$B$504,B164)&lt;&gt;1),"Revisar referência",IF(NOT(OR(C164="Entrada",C164="Saída")),"Revisar tipo",IF(OR(D164="",E164=""),"Informe descrição",IF(NOT(ISNUMBER(F164)),"Informe valores",IF(F164&lt;=0,"Revisar valores","OK"))))))))</x:f>
      </x:c>
    </x:row>
    <x:row r="165">
      <x:c r="A165" s="7"/>
      <x:c r="B165" s="1"/>
      <x:c r="C165" s="1"/>
      <x:c r="D165" s="1"/>
      <x:c r="E165" s="1"/>
      <x:c r="F165" s="8"/>
      <x:c r="G165" s="1" t="str">
        <x:f>IF(COUNTA(A165:F165)=0,"",IF(NOT(ISNUMBER(A165)),"Informe data",IF(OR(A165&lt;=0,MOD(A165,1)&lt;&gt;0),"Revisar data",IF(OR(B165="",COUNTIF('Movimentos'!$B$5:$B$504,B165)&lt;&gt;1),"Revisar referência",IF(NOT(OR(C165="Entrada",C165="Saída")),"Revisar tipo",IF(OR(D165="",E165=""),"Informe descrição",IF(NOT(ISNUMBER(F165)),"Informe valores",IF(F165&lt;=0,"Revisar valores","OK"))))))))</x:f>
      </x:c>
    </x:row>
    <x:row r="166">
      <x:c r="A166" s="7"/>
      <x:c r="B166" s="1"/>
      <x:c r="C166" s="1"/>
      <x:c r="D166" s="1"/>
      <x:c r="E166" s="1"/>
      <x:c r="F166" s="8"/>
      <x:c r="G166" s="1" t="str">
        <x:f>IF(COUNTA(A166:F166)=0,"",IF(NOT(ISNUMBER(A166)),"Informe data",IF(OR(A166&lt;=0,MOD(A166,1)&lt;&gt;0),"Revisar data",IF(OR(B166="",COUNTIF('Movimentos'!$B$5:$B$504,B166)&lt;&gt;1),"Revisar referência",IF(NOT(OR(C166="Entrada",C166="Saída")),"Revisar tipo",IF(OR(D166="",E166=""),"Informe descrição",IF(NOT(ISNUMBER(F166)),"Informe valores",IF(F166&lt;=0,"Revisar valores","OK"))))))))</x:f>
      </x:c>
    </x:row>
    <x:row r="167">
      <x:c r="A167" s="7"/>
      <x:c r="B167" s="1"/>
      <x:c r="C167" s="1"/>
      <x:c r="D167" s="1"/>
      <x:c r="E167" s="1"/>
      <x:c r="F167" s="8"/>
      <x:c r="G167" s="1" t="str">
        <x:f>IF(COUNTA(A167:F167)=0,"",IF(NOT(ISNUMBER(A167)),"Informe data",IF(OR(A167&lt;=0,MOD(A167,1)&lt;&gt;0),"Revisar data",IF(OR(B167="",COUNTIF('Movimentos'!$B$5:$B$504,B167)&lt;&gt;1),"Revisar referência",IF(NOT(OR(C167="Entrada",C167="Saída")),"Revisar tipo",IF(OR(D167="",E167=""),"Informe descrição",IF(NOT(ISNUMBER(F167)),"Informe valores",IF(F167&lt;=0,"Revisar valores","OK"))))))))</x:f>
      </x:c>
    </x:row>
    <x:row r="168">
      <x:c r="A168" s="7"/>
      <x:c r="B168" s="1"/>
      <x:c r="C168" s="1"/>
      <x:c r="D168" s="1"/>
      <x:c r="E168" s="1"/>
      <x:c r="F168" s="8"/>
      <x:c r="G168" s="1" t="str">
        <x:f>IF(COUNTA(A168:F168)=0,"",IF(NOT(ISNUMBER(A168)),"Informe data",IF(OR(A168&lt;=0,MOD(A168,1)&lt;&gt;0),"Revisar data",IF(OR(B168="",COUNTIF('Movimentos'!$B$5:$B$504,B168)&lt;&gt;1),"Revisar referência",IF(NOT(OR(C168="Entrada",C168="Saída")),"Revisar tipo",IF(OR(D168="",E168=""),"Informe descrição",IF(NOT(ISNUMBER(F168)),"Informe valores",IF(F168&lt;=0,"Revisar valores","OK"))))))))</x:f>
      </x:c>
    </x:row>
    <x:row r="169">
      <x:c r="A169" s="7"/>
      <x:c r="B169" s="1"/>
      <x:c r="C169" s="1"/>
      <x:c r="D169" s="1"/>
      <x:c r="E169" s="1"/>
      <x:c r="F169" s="8"/>
      <x:c r="G169" s="1" t="str">
        <x:f>IF(COUNTA(A169:F169)=0,"",IF(NOT(ISNUMBER(A169)),"Informe data",IF(OR(A169&lt;=0,MOD(A169,1)&lt;&gt;0),"Revisar data",IF(OR(B169="",COUNTIF('Movimentos'!$B$5:$B$504,B169)&lt;&gt;1),"Revisar referência",IF(NOT(OR(C169="Entrada",C169="Saída")),"Revisar tipo",IF(OR(D169="",E169=""),"Informe descrição",IF(NOT(ISNUMBER(F169)),"Informe valores",IF(F169&lt;=0,"Revisar valores","OK"))))))))</x:f>
      </x:c>
    </x:row>
    <x:row r="170">
      <x:c r="A170" s="7"/>
      <x:c r="B170" s="1"/>
      <x:c r="C170" s="1"/>
      <x:c r="D170" s="1"/>
      <x:c r="E170" s="1"/>
      <x:c r="F170" s="8"/>
      <x:c r="G170" s="1" t="str">
        <x:f>IF(COUNTA(A170:F170)=0,"",IF(NOT(ISNUMBER(A170)),"Informe data",IF(OR(A170&lt;=0,MOD(A170,1)&lt;&gt;0),"Revisar data",IF(OR(B170="",COUNTIF('Movimentos'!$B$5:$B$504,B170)&lt;&gt;1),"Revisar referência",IF(NOT(OR(C170="Entrada",C170="Saída")),"Revisar tipo",IF(OR(D170="",E170=""),"Informe descrição",IF(NOT(ISNUMBER(F170)),"Informe valores",IF(F170&lt;=0,"Revisar valores","OK"))))))))</x:f>
      </x:c>
    </x:row>
    <x:row r="171">
      <x:c r="A171" s="7"/>
      <x:c r="B171" s="1"/>
      <x:c r="C171" s="1"/>
      <x:c r="D171" s="1"/>
      <x:c r="E171" s="1"/>
      <x:c r="F171" s="8"/>
      <x:c r="G171" s="1" t="str">
        <x:f>IF(COUNTA(A171:F171)=0,"",IF(NOT(ISNUMBER(A171)),"Informe data",IF(OR(A171&lt;=0,MOD(A171,1)&lt;&gt;0),"Revisar data",IF(OR(B171="",COUNTIF('Movimentos'!$B$5:$B$504,B171)&lt;&gt;1),"Revisar referência",IF(NOT(OR(C171="Entrada",C171="Saída")),"Revisar tipo",IF(OR(D171="",E171=""),"Informe descrição",IF(NOT(ISNUMBER(F171)),"Informe valores",IF(F171&lt;=0,"Revisar valores","OK"))))))))</x:f>
      </x:c>
    </x:row>
    <x:row r="172">
      <x:c r="A172" s="7"/>
      <x:c r="B172" s="1"/>
      <x:c r="C172" s="1"/>
      <x:c r="D172" s="1"/>
      <x:c r="E172" s="1"/>
      <x:c r="F172" s="8"/>
      <x:c r="G172" s="1" t="str">
        <x:f>IF(COUNTA(A172:F172)=0,"",IF(NOT(ISNUMBER(A172)),"Informe data",IF(OR(A172&lt;=0,MOD(A172,1)&lt;&gt;0),"Revisar data",IF(OR(B172="",COUNTIF('Movimentos'!$B$5:$B$504,B172)&lt;&gt;1),"Revisar referência",IF(NOT(OR(C172="Entrada",C172="Saída")),"Revisar tipo",IF(OR(D172="",E172=""),"Informe descrição",IF(NOT(ISNUMBER(F172)),"Informe valores",IF(F172&lt;=0,"Revisar valores","OK"))))))))</x:f>
      </x:c>
    </x:row>
    <x:row r="173">
      <x:c r="A173" s="7"/>
      <x:c r="B173" s="1"/>
      <x:c r="C173" s="1"/>
      <x:c r="D173" s="1"/>
      <x:c r="E173" s="1"/>
      <x:c r="F173" s="8"/>
      <x:c r="G173" s="1" t="str">
        <x:f>IF(COUNTA(A173:F173)=0,"",IF(NOT(ISNUMBER(A173)),"Informe data",IF(OR(A173&lt;=0,MOD(A173,1)&lt;&gt;0),"Revisar data",IF(OR(B173="",COUNTIF('Movimentos'!$B$5:$B$504,B173)&lt;&gt;1),"Revisar referência",IF(NOT(OR(C173="Entrada",C173="Saída")),"Revisar tipo",IF(OR(D173="",E173=""),"Informe descrição",IF(NOT(ISNUMBER(F173)),"Informe valores",IF(F173&lt;=0,"Revisar valores","OK"))))))))</x:f>
      </x:c>
    </x:row>
    <x:row r="174">
      <x:c r="A174" s="7"/>
      <x:c r="B174" s="1"/>
      <x:c r="C174" s="1"/>
      <x:c r="D174" s="1"/>
      <x:c r="E174" s="1"/>
      <x:c r="F174" s="8"/>
      <x:c r="G174" s="1" t="str">
        <x:f>IF(COUNTA(A174:F174)=0,"",IF(NOT(ISNUMBER(A174)),"Informe data",IF(OR(A174&lt;=0,MOD(A174,1)&lt;&gt;0),"Revisar data",IF(OR(B174="",COUNTIF('Movimentos'!$B$5:$B$504,B174)&lt;&gt;1),"Revisar referência",IF(NOT(OR(C174="Entrada",C174="Saída")),"Revisar tipo",IF(OR(D174="",E174=""),"Informe descrição",IF(NOT(ISNUMBER(F174)),"Informe valores",IF(F174&lt;=0,"Revisar valores","OK"))))))))</x:f>
      </x:c>
    </x:row>
    <x:row r="175">
      <x:c r="A175" s="7"/>
      <x:c r="B175" s="1"/>
      <x:c r="C175" s="1"/>
      <x:c r="D175" s="1"/>
      <x:c r="E175" s="1"/>
      <x:c r="F175" s="8"/>
      <x:c r="G175" s="1" t="str">
        <x:f>IF(COUNTA(A175:F175)=0,"",IF(NOT(ISNUMBER(A175)),"Informe data",IF(OR(A175&lt;=0,MOD(A175,1)&lt;&gt;0),"Revisar data",IF(OR(B175="",COUNTIF('Movimentos'!$B$5:$B$504,B175)&lt;&gt;1),"Revisar referência",IF(NOT(OR(C175="Entrada",C175="Saída")),"Revisar tipo",IF(OR(D175="",E175=""),"Informe descrição",IF(NOT(ISNUMBER(F175)),"Informe valores",IF(F175&lt;=0,"Revisar valores","OK"))))))))</x:f>
      </x:c>
    </x:row>
    <x:row r="176">
      <x:c r="A176" s="7"/>
      <x:c r="B176" s="1"/>
      <x:c r="C176" s="1"/>
      <x:c r="D176" s="1"/>
      <x:c r="E176" s="1"/>
      <x:c r="F176" s="8"/>
      <x:c r="G176" s="1" t="str">
        <x:f>IF(COUNTA(A176:F176)=0,"",IF(NOT(ISNUMBER(A176)),"Informe data",IF(OR(A176&lt;=0,MOD(A176,1)&lt;&gt;0),"Revisar data",IF(OR(B176="",COUNTIF('Movimentos'!$B$5:$B$504,B176)&lt;&gt;1),"Revisar referência",IF(NOT(OR(C176="Entrada",C176="Saída")),"Revisar tipo",IF(OR(D176="",E176=""),"Informe descrição",IF(NOT(ISNUMBER(F176)),"Informe valores",IF(F176&lt;=0,"Revisar valores","OK"))))))))</x:f>
      </x:c>
    </x:row>
    <x:row r="177">
      <x:c r="A177" s="7"/>
      <x:c r="B177" s="1"/>
      <x:c r="C177" s="1"/>
      <x:c r="D177" s="1"/>
      <x:c r="E177" s="1"/>
      <x:c r="F177" s="8"/>
      <x:c r="G177" s="1" t="str">
        <x:f>IF(COUNTA(A177:F177)=0,"",IF(NOT(ISNUMBER(A177)),"Informe data",IF(OR(A177&lt;=0,MOD(A177,1)&lt;&gt;0),"Revisar data",IF(OR(B177="",COUNTIF('Movimentos'!$B$5:$B$504,B177)&lt;&gt;1),"Revisar referência",IF(NOT(OR(C177="Entrada",C177="Saída")),"Revisar tipo",IF(OR(D177="",E177=""),"Informe descrição",IF(NOT(ISNUMBER(F177)),"Informe valores",IF(F177&lt;=0,"Revisar valores","OK"))))))))</x:f>
      </x:c>
    </x:row>
    <x:row r="178">
      <x:c r="A178" s="7"/>
      <x:c r="B178" s="1"/>
      <x:c r="C178" s="1"/>
      <x:c r="D178" s="1"/>
      <x:c r="E178" s="1"/>
      <x:c r="F178" s="8"/>
      <x:c r="G178" s="1" t="str">
        <x:f>IF(COUNTA(A178:F178)=0,"",IF(NOT(ISNUMBER(A178)),"Informe data",IF(OR(A178&lt;=0,MOD(A178,1)&lt;&gt;0),"Revisar data",IF(OR(B178="",COUNTIF('Movimentos'!$B$5:$B$504,B178)&lt;&gt;1),"Revisar referência",IF(NOT(OR(C178="Entrada",C178="Saída")),"Revisar tipo",IF(OR(D178="",E178=""),"Informe descrição",IF(NOT(ISNUMBER(F178)),"Informe valores",IF(F178&lt;=0,"Revisar valores","OK"))))))))</x:f>
      </x:c>
    </x:row>
    <x:row r="179">
      <x:c r="A179" s="7"/>
      <x:c r="B179" s="1"/>
      <x:c r="C179" s="1"/>
      <x:c r="D179" s="1"/>
      <x:c r="E179" s="1"/>
      <x:c r="F179" s="8"/>
      <x:c r="G179" s="1" t="str">
        <x:f>IF(COUNTA(A179:F179)=0,"",IF(NOT(ISNUMBER(A179)),"Informe data",IF(OR(A179&lt;=0,MOD(A179,1)&lt;&gt;0),"Revisar data",IF(OR(B179="",COUNTIF('Movimentos'!$B$5:$B$504,B179)&lt;&gt;1),"Revisar referência",IF(NOT(OR(C179="Entrada",C179="Saída")),"Revisar tipo",IF(OR(D179="",E179=""),"Informe descrição",IF(NOT(ISNUMBER(F179)),"Informe valores",IF(F179&lt;=0,"Revisar valores","OK"))))))))</x:f>
      </x:c>
    </x:row>
    <x:row r="180">
      <x:c r="A180" s="7"/>
      <x:c r="B180" s="1"/>
      <x:c r="C180" s="1"/>
      <x:c r="D180" s="1"/>
      <x:c r="E180" s="1"/>
      <x:c r="F180" s="8"/>
      <x:c r="G180" s="1" t="str">
        <x:f>IF(COUNTA(A180:F180)=0,"",IF(NOT(ISNUMBER(A180)),"Informe data",IF(OR(A180&lt;=0,MOD(A180,1)&lt;&gt;0),"Revisar data",IF(OR(B180="",COUNTIF('Movimentos'!$B$5:$B$504,B180)&lt;&gt;1),"Revisar referência",IF(NOT(OR(C180="Entrada",C180="Saída")),"Revisar tipo",IF(OR(D180="",E180=""),"Informe descrição",IF(NOT(ISNUMBER(F180)),"Informe valores",IF(F180&lt;=0,"Revisar valores","OK"))))))))</x:f>
      </x:c>
    </x:row>
    <x:row r="181">
      <x:c r="A181" s="7"/>
      <x:c r="B181" s="1"/>
      <x:c r="C181" s="1"/>
      <x:c r="D181" s="1"/>
      <x:c r="E181" s="1"/>
      <x:c r="F181" s="8"/>
      <x:c r="G181" s="1" t="str">
        <x:f>IF(COUNTA(A181:F181)=0,"",IF(NOT(ISNUMBER(A181)),"Informe data",IF(OR(A181&lt;=0,MOD(A181,1)&lt;&gt;0),"Revisar data",IF(OR(B181="",COUNTIF('Movimentos'!$B$5:$B$504,B181)&lt;&gt;1),"Revisar referência",IF(NOT(OR(C181="Entrada",C181="Saída")),"Revisar tipo",IF(OR(D181="",E181=""),"Informe descrição",IF(NOT(ISNUMBER(F181)),"Informe valores",IF(F181&lt;=0,"Revisar valores","OK"))))))))</x:f>
      </x:c>
    </x:row>
    <x:row r="182">
      <x:c r="A182" s="7"/>
      <x:c r="B182" s="1"/>
      <x:c r="C182" s="1"/>
      <x:c r="D182" s="1"/>
      <x:c r="E182" s="1"/>
      <x:c r="F182" s="8"/>
      <x:c r="G182" s="1" t="str">
        <x:f>IF(COUNTA(A182:F182)=0,"",IF(NOT(ISNUMBER(A182)),"Informe data",IF(OR(A182&lt;=0,MOD(A182,1)&lt;&gt;0),"Revisar data",IF(OR(B182="",COUNTIF('Movimentos'!$B$5:$B$504,B182)&lt;&gt;1),"Revisar referência",IF(NOT(OR(C182="Entrada",C182="Saída")),"Revisar tipo",IF(OR(D182="",E182=""),"Informe descrição",IF(NOT(ISNUMBER(F182)),"Informe valores",IF(F182&lt;=0,"Revisar valores","OK"))))))))</x:f>
      </x:c>
    </x:row>
    <x:row r="183">
      <x:c r="A183" s="7"/>
      <x:c r="B183" s="1"/>
      <x:c r="C183" s="1"/>
      <x:c r="D183" s="1"/>
      <x:c r="E183" s="1"/>
      <x:c r="F183" s="8"/>
      <x:c r="G183" s="1" t="str">
        <x:f>IF(COUNTA(A183:F183)=0,"",IF(NOT(ISNUMBER(A183)),"Informe data",IF(OR(A183&lt;=0,MOD(A183,1)&lt;&gt;0),"Revisar data",IF(OR(B183="",COUNTIF('Movimentos'!$B$5:$B$504,B183)&lt;&gt;1),"Revisar referência",IF(NOT(OR(C183="Entrada",C183="Saída")),"Revisar tipo",IF(OR(D183="",E183=""),"Informe descrição",IF(NOT(ISNUMBER(F183)),"Informe valores",IF(F183&lt;=0,"Revisar valores","OK"))))))))</x:f>
      </x:c>
    </x:row>
    <x:row r="184">
      <x:c r="A184" s="7"/>
      <x:c r="B184" s="1"/>
      <x:c r="C184" s="1"/>
      <x:c r="D184" s="1"/>
      <x:c r="E184" s="1"/>
      <x:c r="F184" s="8"/>
      <x:c r="G184" s="1" t="str">
        <x:f>IF(COUNTA(A184:F184)=0,"",IF(NOT(ISNUMBER(A184)),"Informe data",IF(OR(A184&lt;=0,MOD(A184,1)&lt;&gt;0),"Revisar data",IF(OR(B184="",COUNTIF('Movimentos'!$B$5:$B$504,B184)&lt;&gt;1),"Revisar referência",IF(NOT(OR(C184="Entrada",C184="Saída")),"Revisar tipo",IF(OR(D184="",E184=""),"Informe descrição",IF(NOT(ISNUMBER(F184)),"Informe valores",IF(F184&lt;=0,"Revisar valores","OK"))))))))</x:f>
      </x:c>
    </x:row>
    <x:row r="185">
      <x:c r="A185" s="7"/>
      <x:c r="B185" s="1"/>
      <x:c r="C185" s="1"/>
      <x:c r="D185" s="1"/>
      <x:c r="E185" s="1"/>
      <x:c r="F185" s="8"/>
      <x:c r="G185" s="1" t="str">
        <x:f>IF(COUNTA(A185:F185)=0,"",IF(NOT(ISNUMBER(A185)),"Informe data",IF(OR(A185&lt;=0,MOD(A185,1)&lt;&gt;0),"Revisar data",IF(OR(B185="",COUNTIF('Movimentos'!$B$5:$B$504,B185)&lt;&gt;1),"Revisar referência",IF(NOT(OR(C185="Entrada",C185="Saída")),"Revisar tipo",IF(OR(D185="",E185=""),"Informe descrição",IF(NOT(ISNUMBER(F185)),"Informe valores",IF(F185&lt;=0,"Revisar valores","OK"))))))))</x:f>
      </x:c>
    </x:row>
    <x:row r="186">
      <x:c r="A186" s="7"/>
      <x:c r="B186" s="1"/>
      <x:c r="C186" s="1"/>
      <x:c r="D186" s="1"/>
      <x:c r="E186" s="1"/>
      <x:c r="F186" s="8"/>
      <x:c r="G186" s="1" t="str">
        <x:f>IF(COUNTA(A186:F186)=0,"",IF(NOT(ISNUMBER(A186)),"Informe data",IF(OR(A186&lt;=0,MOD(A186,1)&lt;&gt;0),"Revisar data",IF(OR(B186="",COUNTIF('Movimentos'!$B$5:$B$504,B186)&lt;&gt;1),"Revisar referência",IF(NOT(OR(C186="Entrada",C186="Saída")),"Revisar tipo",IF(OR(D186="",E186=""),"Informe descrição",IF(NOT(ISNUMBER(F186)),"Informe valores",IF(F186&lt;=0,"Revisar valores","OK"))))))))</x:f>
      </x:c>
    </x:row>
    <x:row r="187">
      <x:c r="A187" s="7"/>
      <x:c r="B187" s="1"/>
      <x:c r="C187" s="1"/>
      <x:c r="D187" s="1"/>
      <x:c r="E187" s="1"/>
      <x:c r="F187" s="8"/>
      <x:c r="G187" s="1" t="str">
        <x:f>IF(COUNTA(A187:F187)=0,"",IF(NOT(ISNUMBER(A187)),"Informe data",IF(OR(A187&lt;=0,MOD(A187,1)&lt;&gt;0),"Revisar data",IF(OR(B187="",COUNTIF('Movimentos'!$B$5:$B$504,B187)&lt;&gt;1),"Revisar referência",IF(NOT(OR(C187="Entrada",C187="Saída")),"Revisar tipo",IF(OR(D187="",E187=""),"Informe descrição",IF(NOT(ISNUMBER(F187)),"Informe valores",IF(F187&lt;=0,"Revisar valores","OK"))))))))</x:f>
      </x:c>
    </x:row>
    <x:row r="188">
      <x:c r="A188" s="7"/>
      <x:c r="B188" s="1"/>
      <x:c r="C188" s="1"/>
      <x:c r="D188" s="1"/>
      <x:c r="E188" s="1"/>
      <x:c r="F188" s="8"/>
      <x:c r="G188" s="1" t="str">
        <x:f>IF(COUNTA(A188:F188)=0,"",IF(NOT(ISNUMBER(A188)),"Informe data",IF(OR(A188&lt;=0,MOD(A188,1)&lt;&gt;0),"Revisar data",IF(OR(B188="",COUNTIF('Movimentos'!$B$5:$B$504,B188)&lt;&gt;1),"Revisar referência",IF(NOT(OR(C188="Entrada",C188="Saída")),"Revisar tipo",IF(OR(D188="",E188=""),"Informe descrição",IF(NOT(ISNUMBER(F188)),"Informe valores",IF(F188&lt;=0,"Revisar valores","OK"))))))))</x:f>
      </x:c>
    </x:row>
    <x:row r="189">
      <x:c r="A189" s="7"/>
      <x:c r="B189" s="1"/>
      <x:c r="C189" s="1"/>
      <x:c r="D189" s="1"/>
      <x:c r="E189" s="1"/>
      <x:c r="F189" s="8"/>
      <x:c r="G189" s="1" t="str">
        <x:f>IF(COUNTA(A189:F189)=0,"",IF(NOT(ISNUMBER(A189)),"Informe data",IF(OR(A189&lt;=0,MOD(A189,1)&lt;&gt;0),"Revisar data",IF(OR(B189="",COUNTIF('Movimentos'!$B$5:$B$504,B189)&lt;&gt;1),"Revisar referência",IF(NOT(OR(C189="Entrada",C189="Saída")),"Revisar tipo",IF(OR(D189="",E189=""),"Informe descrição",IF(NOT(ISNUMBER(F189)),"Informe valores",IF(F189&lt;=0,"Revisar valores","OK"))))))))</x:f>
      </x:c>
    </x:row>
    <x:row r="190">
      <x:c r="A190" s="7"/>
      <x:c r="B190" s="1"/>
      <x:c r="C190" s="1"/>
      <x:c r="D190" s="1"/>
      <x:c r="E190" s="1"/>
      <x:c r="F190" s="8"/>
      <x:c r="G190" s="1" t="str">
        <x:f>IF(COUNTA(A190:F190)=0,"",IF(NOT(ISNUMBER(A190)),"Informe data",IF(OR(A190&lt;=0,MOD(A190,1)&lt;&gt;0),"Revisar data",IF(OR(B190="",COUNTIF('Movimentos'!$B$5:$B$504,B190)&lt;&gt;1),"Revisar referência",IF(NOT(OR(C190="Entrada",C190="Saída")),"Revisar tipo",IF(OR(D190="",E190=""),"Informe descrição",IF(NOT(ISNUMBER(F190)),"Informe valores",IF(F190&lt;=0,"Revisar valores","OK"))))))))</x:f>
      </x:c>
    </x:row>
    <x:row r="191">
      <x:c r="A191" s="7"/>
      <x:c r="B191" s="1"/>
      <x:c r="C191" s="1"/>
      <x:c r="D191" s="1"/>
      <x:c r="E191" s="1"/>
      <x:c r="F191" s="8"/>
      <x:c r="G191" s="1" t="str">
        <x:f>IF(COUNTA(A191:F191)=0,"",IF(NOT(ISNUMBER(A191)),"Informe data",IF(OR(A191&lt;=0,MOD(A191,1)&lt;&gt;0),"Revisar data",IF(OR(B191="",COUNTIF('Movimentos'!$B$5:$B$504,B191)&lt;&gt;1),"Revisar referência",IF(NOT(OR(C191="Entrada",C191="Saída")),"Revisar tipo",IF(OR(D191="",E191=""),"Informe descrição",IF(NOT(ISNUMBER(F191)),"Informe valores",IF(F191&lt;=0,"Revisar valores","OK"))))))))</x:f>
      </x:c>
    </x:row>
    <x:row r="192">
      <x:c r="A192" s="7"/>
      <x:c r="B192" s="1"/>
      <x:c r="C192" s="1"/>
      <x:c r="D192" s="1"/>
      <x:c r="E192" s="1"/>
      <x:c r="F192" s="8"/>
      <x:c r="G192" s="1" t="str">
        <x:f>IF(COUNTA(A192:F192)=0,"",IF(NOT(ISNUMBER(A192)),"Informe data",IF(OR(A192&lt;=0,MOD(A192,1)&lt;&gt;0),"Revisar data",IF(OR(B192="",COUNTIF('Movimentos'!$B$5:$B$504,B192)&lt;&gt;1),"Revisar referência",IF(NOT(OR(C192="Entrada",C192="Saída")),"Revisar tipo",IF(OR(D192="",E192=""),"Informe descrição",IF(NOT(ISNUMBER(F192)),"Informe valores",IF(F192&lt;=0,"Revisar valores","OK"))))))))</x:f>
      </x:c>
    </x:row>
    <x:row r="193">
      <x:c r="A193" s="7"/>
      <x:c r="B193" s="1"/>
      <x:c r="C193" s="1"/>
      <x:c r="D193" s="1"/>
      <x:c r="E193" s="1"/>
      <x:c r="F193" s="8"/>
      <x:c r="G193" s="1" t="str">
        <x:f>IF(COUNTA(A193:F193)=0,"",IF(NOT(ISNUMBER(A193)),"Informe data",IF(OR(A193&lt;=0,MOD(A193,1)&lt;&gt;0),"Revisar data",IF(OR(B193="",COUNTIF('Movimentos'!$B$5:$B$504,B193)&lt;&gt;1),"Revisar referência",IF(NOT(OR(C193="Entrada",C193="Saída")),"Revisar tipo",IF(OR(D193="",E193=""),"Informe descrição",IF(NOT(ISNUMBER(F193)),"Informe valores",IF(F193&lt;=0,"Revisar valores","OK"))))))))</x:f>
      </x:c>
    </x:row>
    <x:row r="194">
      <x:c r="A194" s="7"/>
      <x:c r="B194" s="1"/>
      <x:c r="C194" s="1"/>
      <x:c r="D194" s="1"/>
      <x:c r="E194" s="1"/>
      <x:c r="F194" s="8"/>
      <x:c r="G194" s="1" t="str">
        <x:f>IF(COUNTA(A194:F194)=0,"",IF(NOT(ISNUMBER(A194)),"Informe data",IF(OR(A194&lt;=0,MOD(A194,1)&lt;&gt;0),"Revisar data",IF(OR(B194="",COUNTIF('Movimentos'!$B$5:$B$504,B194)&lt;&gt;1),"Revisar referência",IF(NOT(OR(C194="Entrada",C194="Saída")),"Revisar tipo",IF(OR(D194="",E194=""),"Informe descrição",IF(NOT(ISNUMBER(F194)),"Informe valores",IF(F194&lt;=0,"Revisar valores","OK"))))))))</x:f>
      </x:c>
    </x:row>
    <x:row r="195">
      <x:c r="A195" s="7"/>
      <x:c r="B195" s="1"/>
      <x:c r="C195" s="1"/>
      <x:c r="D195" s="1"/>
      <x:c r="E195" s="1"/>
      <x:c r="F195" s="8"/>
      <x:c r="G195" s="1" t="str">
        <x:f>IF(COUNTA(A195:F195)=0,"",IF(NOT(ISNUMBER(A195)),"Informe data",IF(OR(A195&lt;=0,MOD(A195,1)&lt;&gt;0),"Revisar data",IF(OR(B195="",COUNTIF('Movimentos'!$B$5:$B$504,B195)&lt;&gt;1),"Revisar referência",IF(NOT(OR(C195="Entrada",C195="Saída")),"Revisar tipo",IF(OR(D195="",E195=""),"Informe descrição",IF(NOT(ISNUMBER(F195)),"Informe valores",IF(F195&lt;=0,"Revisar valores","OK"))))))))</x:f>
      </x:c>
    </x:row>
    <x:row r="196">
      <x:c r="A196" s="7"/>
      <x:c r="B196" s="1"/>
      <x:c r="C196" s="1"/>
      <x:c r="D196" s="1"/>
      <x:c r="E196" s="1"/>
      <x:c r="F196" s="8"/>
      <x:c r="G196" s="1" t="str">
        <x:f>IF(COUNTA(A196:F196)=0,"",IF(NOT(ISNUMBER(A196)),"Informe data",IF(OR(A196&lt;=0,MOD(A196,1)&lt;&gt;0),"Revisar data",IF(OR(B196="",COUNTIF('Movimentos'!$B$5:$B$504,B196)&lt;&gt;1),"Revisar referência",IF(NOT(OR(C196="Entrada",C196="Saída")),"Revisar tipo",IF(OR(D196="",E196=""),"Informe descrição",IF(NOT(ISNUMBER(F196)),"Informe valores",IF(F196&lt;=0,"Revisar valores","OK"))))))))</x:f>
      </x:c>
    </x:row>
    <x:row r="197">
      <x:c r="A197" s="7"/>
      <x:c r="B197" s="1"/>
      <x:c r="C197" s="1"/>
      <x:c r="D197" s="1"/>
      <x:c r="E197" s="1"/>
      <x:c r="F197" s="8"/>
      <x:c r="G197" s="1" t="str">
        <x:f>IF(COUNTA(A197:F197)=0,"",IF(NOT(ISNUMBER(A197)),"Informe data",IF(OR(A197&lt;=0,MOD(A197,1)&lt;&gt;0),"Revisar data",IF(OR(B197="",COUNTIF('Movimentos'!$B$5:$B$504,B197)&lt;&gt;1),"Revisar referência",IF(NOT(OR(C197="Entrada",C197="Saída")),"Revisar tipo",IF(OR(D197="",E197=""),"Informe descrição",IF(NOT(ISNUMBER(F197)),"Informe valores",IF(F197&lt;=0,"Revisar valores","OK"))))))))</x:f>
      </x:c>
    </x:row>
    <x:row r="198">
      <x:c r="A198" s="7"/>
      <x:c r="B198" s="1"/>
      <x:c r="C198" s="1"/>
      <x:c r="D198" s="1"/>
      <x:c r="E198" s="1"/>
      <x:c r="F198" s="8"/>
      <x:c r="G198" s="1" t="str">
        <x:f>IF(COUNTA(A198:F198)=0,"",IF(NOT(ISNUMBER(A198)),"Informe data",IF(OR(A198&lt;=0,MOD(A198,1)&lt;&gt;0),"Revisar data",IF(OR(B198="",COUNTIF('Movimentos'!$B$5:$B$504,B198)&lt;&gt;1),"Revisar referência",IF(NOT(OR(C198="Entrada",C198="Saída")),"Revisar tipo",IF(OR(D198="",E198=""),"Informe descrição",IF(NOT(ISNUMBER(F198)),"Informe valores",IF(F198&lt;=0,"Revisar valores","OK"))))))))</x:f>
      </x:c>
    </x:row>
    <x:row r="199">
      <x:c r="A199" s="7"/>
      <x:c r="B199" s="1"/>
      <x:c r="C199" s="1"/>
      <x:c r="D199" s="1"/>
      <x:c r="E199" s="1"/>
      <x:c r="F199" s="8"/>
      <x:c r="G199" s="1" t="str">
        <x:f>IF(COUNTA(A199:F199)=0,"",IF(NOT(ISNUMBER(A199)),"Informe data",IF(OR(A199&lt;=0,MOD(A199,1)&lt;&gt;0),"Revisar data",IF(OR(B199="",COUNTIF('Movimentos'!$B$5:$B$504,B199)&lt;&gt;1),"Revisar referência",IF(NOT(OR(C199="Entrada",C199="Saída")),"Revisar tipo",IF(OR(D199="",E199=""),"Informe descrição",IF(NOT(ISNUMBER(F199)),"Informe valores",IF(F199&lt;=0,"Revisar valores","OK"))))))))</x:f>
      </x:c>
    </x:row>
    <x:row r="200">
      <x:c r="A200" s="7"/>
      <x:c r="B200" s="1"/>
      <x:c r="C200" s="1"/>
      <x:c r="D200" s="1"/>
      <x:c r="E200" s="1"/>
      <x:c r="F200" s="8"/>
      <x:c r="G200" s="1" t="str">
        <x:f>IF(COUNTA(A200:F200)=0,"",IF(NOT(ISNUMBER(A200)),"Informe data",IF(OR(A200&lt;=0,MOD(A200,1)&lt;&gt;0),"Revisar data",IF(OR(B200="",COUNTIF('Movimentos'!$B$5:$B$504,B200)&lt;&gt;1),"Revisar referência",IF(NOT(OR(C200="Entrada",C200="Saída")),"Revisar tipo",IF(OR(D200="",E200=""),"Informe descrição",IF(NOT(ISNUMBER(F200)),"Informe valores",IF(F200&lt;=0,"Revisar valores","OK"))))))))</x:f>
      </x:c>
    </x:row>
    <x:row r="201">
      <x:c r="A201" s="7"/>
      <x:c r="B201" s="1"/>
      <x:c r="C201" s="1"/>
      <x:c r="D201" s="1"/>
      <x:c r="E201" s="1"/>
      <x:c r="F201" s="8"/>
      <x:c r="G201" s="1" t="str">
        <x:f>IF(COUNTA(A201:F201)=0,"",IF(NOT(ISNUMBER(A201)),"Informe data",IF(OR(A201&lt;=0,MOD(A201,1)&lt;&gt;0),"Revisar data",IF(OR(B201="",COUNTIF('Movimentos'!$B$5:$B$504,B201)&lt;&gt;1),"Revisar referência",IF(NOT(OR(C201="Entrada",C201="Saída")),"Revisar tipo",IF(OR(D201="",E201=""),"Informe descrição",IF(NOT(ISNUMBER(F201)),"Informe valores",IF(F201&lt;=0,"Revisar valores","OK"))))))))</x:f>
      </x:c>
    </x:row>
    <x:row r="202">
      <x:c r="A202" s="7"/>
      <x:c r="B202" s="1"/>
      <x:c r="C202" s="1"/>
      <x:c r="D202" s="1"/>
      <x:c r="E202" s="1"/>
      <x:c r="F202" s="8"/>
      <x:c r="G202" s="1" t="str">
        <x:f>IF(COUNTA(A202:F202)=0,"",IF(NOT(ISNUMBER(A202)),"Informe data",IF(OR(A202&lt;=0,MOD(A202,1)&lt;&gt;0),"Revisar data",IF(OR(B202="",COUNTIF('Movimentos'!$B$5:$B$504,B202)&lt;&gt;1),"Revisar referência",IF(NOT(OR(C202="Entrada",C202="Saída")),"Revisar tipo",IF(OR(D202="",E202=""),"Informe descrição",IF(NOT(ISNUMBER(F202)),"Informe valores",IF(F202&lt;=0,"Revisar valores","OK"))))))))</x:f>
      </x:c>
    </x:row>
    <x:row r="203">
      <x:c r="A203" s="7"/>
      <x:c r="B203" s="1"/>
      <x:c r="C203" s="1"/>
      <x:c r="D203" s="1"/>
      <x:c r="E203" s="1"/>
      <x:c r="F203" s="8"/>
      <x:c r="G203" s="1" t="str">
        <x:f>IF(COUNTA(A203:F203)=0,"",IF(NOT(ISNUMBER(A203)),"Informe data",IF(OR(A203&lt;=0,MOD(A203,1)&lt;&gt;0),"Revisar data",IF(OR(B203="",COUNTIF('Movimentos'!$B$5:$B$504,B203)&lt;&gt;1),"Revisar referência",IF(NOT(OR(C203="Entrada",C203="Saída")),"Revisar tipo",IF(OR(D203="",E203=""),"Informe descrição",IF(NOT(ISNUMBER(F203)),"Informe valores",IF(F203&lt;=0,"Revisar valores","OK"))))))))</x:f>
      </x:c>
    </x:row>
    <x:row r="204">
      <x:c r="A204" s="7"/>
      <x:c r="B204" s="1"/>
      <x:c r="C204" s="1"/>
      <x:c r="D204" s="1"/>
      <x:c r="E204" s="1"/>
      <x:c r="F204" s="8"/>
      <x:c r="G204" s="1" t="str">
        <x:f>IF(COUNTA(A204:F204)=0,"",IF(NOT(ISNUMBER(A204)),"Informe data",IF(OR(A204&lt;=0,MOD(A204,1)&lt;&gt;0),"Revisar data",IF(OR(B204="",COUNTIF('Movimentos'!$B$5:$B$504,B204)&lt;&gt;1),"Revisar referência",IF(NOT(OR(C204="Entrada",C204="Saída")),"Revisar tipo",IF(OR(D204="",E204=""),"Informe descrição",IF(NOT(ISNUMBER(F204)),"Informe valores",IF(F204&lt;=0,"Revisar valores","OK"))))))))</x:f>
      </x:c>
    </x:row>
    <x:row r="205">
      <x:c r="A205" s="7"/>
      <x:c r="B205" s="1"/>
      <x:c r="C205" s="1"/>
      <x:c r="D205" s="1"/>
      <x:c r="E205" s="1"/>
      <x:c r="F205" s="8"/>
      <x:c r="G205" s="1" t="str">
        <x:f>IF(COUNTA(A205:F205)=0,"",IF(NOT(ISNUMBER(A205)),"Informe data",IF(OR(A205&lt;=0,MOD(A205,1)&lt;&gt;0),"Revisar data",IF(OR(B205="",COUNTIF('Movimentos'!$B$5:$B$504,B205)&lt;&gt;1),"Revisar referência",IF(NOT(OR(C205="Entrada",C205="Saída")),"Revisar tipo",IF(OR(D205="",E205=""),"Informe descrição",IF(NOT(ISNUMBER(F205)),"Informe valores",IF(F205&lt;=0,"Revisar valores","OK"))))))))</x:f>
      </x:c>
    </x:row>
    <x:row r="206">
      <x:c r="A206" s="7"/>
      <x:c r="B206" s="1"/>
      <x:c r="C206" s="1"/>
      <x:c r="D206" s="1"/>
      <x:c r="E206" s="1"/>
      <x:c r="F206" s="8"/>
      <x:c r="G206" s="1" t="str">
        <x:f>IF(COUNTA(A206:F206)=0,"",IF(NOT(ISNUMBER(A206)),"Informe data",IF(OR(A206&lt;=0,MOD(A206,1)&lt;&gt;0),"Revisar data",IF(OR(B206="",COUNTIF('Movimentos'!$B$5:$B$504,B206)&lt;&gt;1),"Revisar referência",IF(NOT(OR(C206="Entrada",C206="Saída")),"Revisar tipo",IF(OR(D206="",E206=""),"Informe descrição",IF(NOT(ISNUMBER(F206)),"Informe valores",IF(F206&lt;=0,"Revisar valores","OK"))))))))</x:f>
      </x:c>
    </x:row>
    <x:row r="207">
      <x:c r="A207" s="7"/>
      <x:c r="B207" s="1"/>
      <x:c r="C207" s="1"/>
      <x:c r="D207" s="1"/>
      <x:c r="E207" s="1"/>
      <x:c r="F207" s="8"/>
      <x:c r="G207" s="1" t="str">
        <x:f>IF(COUNTA(A207:F207)=0,"",IF(NOT(ISNUMBER(A207)),"Informe data",IF(OR(A207&lt;=0,MOD(A207,1)&lt;&gt;0),"Revisar data",IF(OR(B207="",COUNTIF('Movimentos'!$B$5:$B$504,B207)&lt;&gt;1),"Revisar referência",IF(NOT(OR(C207="Entrada",C207="Saída")),"Revisar tipo",IF(OR(D207="",E207=""),"Informe descrição",IF(NOT(ISNUMBER(F207)),"Informe valores",IF(F207&lt;=0,"Revisar valores","OK"))))))))</x:f>
      </x:c>
    </x:row>
    <x:row r="208">
      <x:c r="A208" s="7"/>
      <x:c r="B208" s="1"/>
      <x:c r="C208" s="1"/>
      <x:c r="D208" s="1"/>
      <x:c r="E208" s="1"/>
      <x:c r="F208" s="8"/>
      <x:c r="G208" s="1" t="str">
        <x:f>IF(COUNTA(A208:F208)=0,"",IF(NOT(ISNUMBER(A208)),"Informe data",IF(OR(A208&lt;=0,MOD(A208,1)&lt;&gt;0),"Revisar data",IF(OR(B208="",COUNTIF('Movimentos'!$B$5:$B$504,B208)&lt;&gt;1),"Revisar referência",IF(NOT(OR(C208="Entrada",C208="Saída")),"Revisar tipo",IF(OR(D208="",E208=""),"Informe descrição",IF(NOT(ISNUMBER(F208)),"Informe valores",IF(F208&lt;=0,"Revisar valores","OK"))))))))</x:f>
      </x:c>
    </x:row>
    <x:row r="209">
      <x:c r="A209" s="7"/>
      <x:c r="B209" s="1"/>
      <x:c r="C209" s="1"/>
      <x:c r="D209" s="1"/>
      <x:c r="E209" s="1"/>
      <x:c r="F209" s="8"/>
      <x:c r="G209" s="1" t="str">
        <x:f>IF(COUNTA(A209:F209)=0,"",IF(NOT(ISNUMBER(A209)),"Informe data",IF(OR(A209&lt;=0,MOD(A209,1)&lt;&gt;0),"Revisar data",IF(OR(B209="",COUNTIF('Movimentos'!$B$5:$B$504,B209)&lt;&gt;1),"Revisar referência",IF(NOT(OR(C209="Entrada",C209="Saída")),"Revisar tipo",IF(OR(D209="",E209=""),"Informe descrição",IF(NOT(ISNUMBER(F209)),"Informe valores",IF(F209&lt;=0,"Revisar valores","OK"))))))))</x:f>
      </x:c>
    </x:row>
    <x:row r="210">
      <x:c r="A210" s="7"/>
      <x:c r="B210" s="1"/>
      <x:c r="C210" s="1"/>
      <x:c r="D210" s="1"/>
      <x:c r="E210" s="1"/>
      <x:c r="F210" s="8"/>
      <x:c r="G210" s="1" t="str">
        <x:f>IF(COUNTA(A210:F210)=0,"",IF(NOT(ISNUMBER(A210)),"Informe data",IF(OR(A210&lt;=0,MOD(A210,1)&lt;&gt;0),"Revisar data",IF(OR(B210="",COUNTIF('Movimentos'!$B$5:$B$504,B210)&lt;&gt;1),"Revisar referência",IF(NOT(OR(C210="Entrada",C210="Saída")),"Revisar tipo",IF(OR(D210="",E210=""),"Informe descrição",IF(NOT(ISNUMBER(F210)),"Informe valores",IF(F210&lt;=0,"Revisar valores","OK"))))))))</x:f>
      </x:c>
    </x:row>
    <x:row r="211">
      <x:c r="A211" s="7"/>
      <x:c r="B211" s="1"/>
      <x:c r="C211" s="1"/>
      <x:c r="D211" s="1"/>
      <x:c r="E211" s="1"/>
      <x:c r="F211" s="8"/>
      <x:c r="G211" s="1" t="str">
        <x:f>IF(COUNTA(A211:F211)=0,"",IF(NOT(ISNUMBER(A211)),"Informe data",IF(OR(A211&lt;=0,MOD(A211,1)&lt;&gt;0),"Revisar data",IF(OR(B211="",COUNTIF('Movimentos'!$B$5:$B$504,B211)&lt;&gt;1),"Revisar referência",IF(NOT(OR(C211="Entrada",C211="Saída")),"Revisar tipo",IF(OR(D211="",E211=""),"Informe descrição",IF(NOT(ISNUMBER(F211)),"Informe valores",IF(F211&lt;=0,"Revisar valores","OK"))))))))</x:f>
      </x:c>
    </x:row>
    <x:row r="212">
      <x:c r="A212" s="7"/>
      <x:c r="B212" s="1"/>
      <x:c r="C212" s="1"/>
      <x:c r="D212" s="1"/>
      <x:c r="E212" s="1"/>
      <x:c r="F212" s="8"/>
      <x:c r="G212" s="1" t="str">
        <x:f>IF(COUNTA(A212:F212)=0,"",IF(NOT(ISNUMBER(A212)),"Informe data",IF(OR(A212&lt;=0,MOD(A212,1)&lt;&gt;0),"Revisar data",IF(OR(B212="",COUNTIF('Movimentos'!$B$5:$B$504,B212)&lt;&gt;1),"Revisar referência",IF(NOT(OR(C212="Entrada",C212="Saída")),"Revisar tipo",IF(OR(D212="",E212=""),"Informe descrição",IF(NOT(ISNUMBER(F212)),"Informe valores",IF(F212&lt;=0,"Revisar valores","OK"))))))))</x:f>
      </x:c>
    </x:row>
    <x:row r="213">
      <x:c r="A213" s="7"/>
      <x:c r="B213" s="1"/>
      <x:c r="C213" s="1"/>
      <x:c r="D213" s="1"/>
      <x:c r="E213" s="1"/>
      <x:c r="F213" s="8"/>
      <x:c r="G213" s="1" t="str">
        <x:f>IF(COUNTA(A213:F213)=0,"",IF(NOT(ISNUMBER(A213)),"Informe data",IF(OR(A213&lt;=0,MOD(A213,1)&lt;&gt;0),"Revisar data",IF(OR(B213="",COUNTIF('Movimentos'!$B$5:$B$504,B213)&lt;&gt;1),"Revisar referência",IF(NOT(OR(C213="Entrada",C213="Saída")),"Revisar tipo",IF(OR(D213="",E213=""),"Informe descrição",IF(NOT(ISNUMBER(F213)),"Informe valores",IF(F213&lt;=0,"Revisar valores","OK"))))))))</x:f>
      </x:c>
    </x:row>
    <x:row r="214">
      <x:c r="A214" s="7"/>
      <x:c r="B214" s="1"/>
      <x:c r="C214" s="1"/>
      <x:c r="D214" s="1"/>
      <x:c r="E214" s="1"/>
      <x:c r="F214" s="8"/>
      <x:c r="G214" s="1" t="str">
        <x:f>IF(COUNTA(A214:F214)=0,"",IF(NOT(ISNUMBER(A214)),"Informe data",IF(OR(A214&lt;=0,MOD(A214,1)&lt;&gt;0),"Revisar data",IF(OR(B214="",COUNTIF('Movimentos'!$B$5:$B$504,B214)&lt;&gt;1),"Revisar referência",IF(NOT(OR(C214="Entrada",C214="Saída")),"Revisar tipo",IF(OR(D214="",E214=""),"Informe descrição",IF(NOT(ISNUMBER(F214)),"Informe valores",IF(F214&lt;=0,"Revisar valores","OK"))))))))</x:f>
      </x:c>
    </x:row>
    <x:row r="215">
      <x:c r="A215" s="7"/>
      <x:c r="B215" s="1"/>
      <x:c r="C215" s="1"/>
      <x:c r="D215" s="1"/>
      <x:c r="E215" s="1"/>
      <x:c r="F215" s="8"/>
      <x:c r="G215" s="1" t="str">
        <x:f>IF(COUNTA(A215:F215)=0,"",IF(NOT(ISNUMBER(A215)),"Informe data",IF(OR(A215&lt;=0,MOD(A215,1)&lt;&gt;0),"Revisar data",IF(OR(B215="",COUNTIF('Movimentos'!$B$5:$B$504,B215)&lt;&gt;1),"Revisar referência",IF(NOT(OR(C215="Entrada",C215="Saída")),"Revisar tipo",IF(OR(D215="",E215=""),"Informe descrição",IF(NOT(ISNUMBER(F215)),"Informe valores",IF(F215&lt;=0,"Revisar valores","OK"))))))))</x:f>
      </x:c>
    </x:row>
    <x:row r="216">
      <x:c r="A216" s="7"/>
      <x:c r="B216" s="1"/>
      <x:c r="C216" s="1"/>
      <x:c r="D216" s="1"/>
      <x:c r="E216" s="1"/>
      <x:c r="F216" s="8"/>
      <x:c r="G216" s="1" t="str">
        <x:f>IF(COUNTA(A216:F216)=0,"",IF(NOT(ISNUMBER(A216)),"Informe data",IF(OR(A216&lt;=0,MOD(A216,1)&lt;&gt;0),"Revisar data",IF(OR(B216="",COUNTIF('Movimentos'!$B$5:$B$504,B216)&lt;&gt;1),"Revisar referência",IF(NOT(OR(C216="Entrada",C216="Saída")),"Revisar tipo",IF(OR(D216="",E216=""),"Informe descrição",IF(NOT(ISNUMBER(F216)),"Informe valores",IF(F216&lt;=0,"Revisar valores","OK"))))))))</x:f>
      </x:c>
    </x:row>
    <x:row r="217">
      <x:c r="A217" s="7"/>
      <x:c r="B217" s="1"/>
      <x:c r="C217" s="1"/>
      <x:c r="D217" s="1"/>
      <x:c r="E217" s="1"/>
      <x:c r="F217" s="8"/>
      <x:c r="G217" s="1" t="str">
        <x:f>IF(COUNTA(A217:F217)=0,"",IF(NOT(ISNUMBER(A217)),"Informe data",IF(OR(A217&lt;=0,MOD(A217,1)&lt;&gt;0),"Revisar data",IF(OR(B217="",COUNTIF('Movimentos'!$B$5:$B$504,B217)&lt;&gt;1),"Revisar referência",IF(NOT(OR(C217="Entrada",C217="Saída")),"Revisar tipo",IF(OR(D217="",E217=""),"Informe descrição",IF(NOT(ISNUMBER(F217)),"Informe valores",IF(F217&lt;=0,"Revisar valores","OK"))))))))</x:f>
      </x:c>
    </x:row>
    <x:row r="218">
      <x:c r="A218" s="7"/>
      <x:c r="B218" s="1"/>
      <x:c r="C218" s="1"/>
      <x:c r="D218" s="1"/>
      <x:c r="E218" s="1"/>
      <x:c r="F218" s="8"/>
      <x:c r="G218" s="1" t="str">
        <x:f>IF(COUNTA(A218:F218)=0,"",IF(NOT(ISNUMBER(A218)),"Informe data",IF(OR(A218&lt;=0,MOD(A218,1)&lt;&gt;0),"Revisar data",IF(OR(B218="",COUNTIF('Movimentos'!$B$5:$B$504,B218)&lt;&gt;1),"Revisar referência",IF(NOT(OR(C218="Entrada",C218="Saída")),"Revisar tipo",IF(OR(D218="",E218=""),"Informe descrição",IF(NOT(ISNUMBER(F218)),"Informe valores",IF(F218&lt;=0,"Revisar valores","OK"))))))))</x:f>
      </x:c>
    </x:row>
    <x:row r="219">
      <x:c r="A219" s="7"/>
      <x:c r="B219" s="1"/>
      <x:c r="C219" s="1"/>
      <x:c r="D219" s="1"/>
      <x:c r="E219" s="1"/>
      <x:c r="F219" s="8"/>
      <x:c r="G219" s="1" t="str">
        <x:f>IF(COUNTA(A219:F219)=0,"",IF(NOT(ISNUMBER(A219)),"Informe data",IF(OR(A219&lt;=0,MOD(A219,1)&lt;&gt;0),"Revisar data",IF(OR(B219="",COUNTIF('Movimentos'!$B$5:$B$504,B219)&lt;&gt;1),"Revisar referência",IF(NOT(OR(C219="Entrada",C219="Saída")),"Revisar tipo",IF(OR(D219="",E219=""),"Informe descrição",IF(NOT(ISNUMBER(F219)),"Informe valores",IF(F219&lt;=0,"Revisar valores","OK"))))))))</x:f>
      </x:c>
    </x:row>
    <x:row r="220">
      <x:c r="A220" s="7"/>
      <x:c r="B220" s="1"/>
      <x:c r="C220" s="1"/>
      <x:c r="D220" s="1"/>
      <x:c r="E220" s="1"/>
      <x:c r="F220" s="8"/>
      <x:c r="G220" s="1" t="str">
        <x:f>IF(COUNTA(A220:F220)=0,"",IF(NOT(ISNUMBER(A220)),"Informe data",IF(OR(A220&lt;=0,MOD(A220,1)&lt;&gt;0),"Revisar data",IF(OR(B220="",COUNTIF('Movimentos'!$B$5:$B$504,B220)&lt;&gt;1),"Revisar referência",IF(NOT(OR(C220="Entrada",C220="Saída")),"Revisar tipo",IF(OR(D220="",E220=""),"Informe descrição",IF(NOT(ISNUMBER(F220)),"Informe valores",IF(F220&lt;=0,"Revisar valores","OK"))))))))</x:f>
      </x:c>
    </x:row>
    <x:row r="221">
      <x:c r="A221" s="7"/>
      <x:c r="B221" s="1"/>
      <x:c r="C221" s="1"/>
      <x:c r="D221" s="1"/>
      <x:c r="E221" s="1"/>
      <x:c r="F221" s="8"/>
      <x:c r="G221" s="1" t="str">
        <x:f>IF(COUNTA(A221:F221)=0,"",IF(NOT(ISNUMBER(A221)),"Informe data",IF(OR(A221&lt;=0,MOD(A221,1)&lt;&gt;0),"Revisar data",IF(OR(B221="",COUNTIF('Movimentos'!$B$5:$B$504,B221)&lt;&gt;1),"Revisar referência",IF(NOT(OR(C221="Entrada",C221="Saída")),"Revisar tipo",IF(OR(D221="",E221=""),"Informe descrição",IF(NOT(ISNUMBER(F221)),"Informe valores",IF(F221&lt;=0,"Revisar valores","OK"))))))))</x:f>
      </x:c>
    </x:row>
    <x:row r="222">
      <x:c r="A222" s="7"/>
      <x:c r="B222" s="1"/>
      <x:c r="C222" s="1"/>
      <x:c r="D222" s="1"/>
      <x:c r="E222" s="1"/>
      <x:c r="F222" s="8"/>
      <x:c r="G222" s="1" t="str">
        <x:f>IF(COUNTA(A222:F222)=0,"",IF(NOT(ISNUMBER(A222)),"Informe data",IF(OR(A222&lt;=0,MOD(A222,1)&lt;&gt;0),"Revisar data",IF(OR(B222="",COUNTIF('Movimentos'!$B$5:$B$504,B222)&lt;&gt;1),"Revisar referência",IF(NOT(OR(C222="Entrada",C222="Saída")),"Revisar tipo",IF(OR(D222="",E222=""),"Informe descrição",IF(NOT(ISNUMBER(F222)),"Informe valores",IF(F222&lt;=0,"Revisar valores","OK"))))))))</x:f>
      </x:c>
    </x:row>
    <x:row r="223">
      <x:c r="A223" s="7"/>
      <x:c r="B223" s="1"/>
      <x:c r="C223" s="1"/>
      <x:c r="D223" s="1"/>
      <x:c r="E223" s="1"/>
      <x:c r="F223" s="8"/>
      <x:c r="G223" s="1" t="str">
        <x:f>IF(COUNTA(A223:F223)=0,"",IF(NOT(ISNUMBER(A223)),"Informe data",IF(OR(A223&lt;=0,MOD(A223,1)&lt;&gt;0),"Revisar data",IF(OR(B223="",COUNTIF('Movimentos'!$B$5:$B$504,B223)&lt;&gt;1),"Revisar referência",IF(NOT(OR(C223="Entrada",C223="Saída")),"Revisar tipo",IF(OR(D223="",E223=""),"Informe descrição",IF(NOT(ISNUMBER(F223)),"Informe valores",IF(F223&lt;=0,"Revisar valores","OK"))))))))</x:f>
      </x:c>
    </x:row>
    <x:row r="224">
      <x:c r="A224" s="7"/>
      <x:c r="B224" s="1"/>
      <x:c r="C224" s="1"/>
      <x:c r="D224" s="1"/>
      <x:c r="E224" s="1"/>
      <x:c r="F224" s="8"/>
      <x:c r="G224" s="1" t="str">
        <x:f>IF(COUNTA(A224:F224)=0,"",IF(NOT(ISNUMBER(A224)),"Informe data",IF(OR(A224&lt;=0,MOD(A224,1)&lt;&gt;0),"Revisar data",IF(OR(B224="",COUNTIF('Movimentos'!$B$5:$B$504,B224)&lt;&gt;1),"Revisar referência",IF(NOT(OR(C224="Entrada",C224="Saída")),"Revisar tipo",IF(OR(D224="",E224=""),"Informe descrição",IF(NOT(ISNUMBER(F224)),"Informe valores",IF(F224&lt;=0,"Revisar valores","OK"))))))))</x:f>
      </x:c>
    </x:row>
    <x:row r="225">
      <x:c r="A225" s="7"/>
      <x:c r="B225" s="1"/>
      <x:c r="C225" s="1"/>
      <x:c r="D225" s="1"/>
      <x:c r="E225" s="1"/>
      <x:c r="F225" s="8"/>
      <x:c r="G225" s="1" t="str">
        <x:f>IF(COUNTA(A225:F225)=0,"",IF(NOT(ISNUMBER(A225)),"Informe data",IF(OR(A225&lt;=0,MOD(A225,1)&lt;&gt;0),"Revisar data",IF(OR(B225="",COUNTIF('Movimentos'!$B$5:$B$504,B225)&lt;&gt;1),"Revisar referência",IF(NOT(OR(C225="Entrada",C225="Saída")),"Revisar tipo",IF(OR(D225="",E225=""),"Informe descrição",IF(NOT(ISNUMBER(F225)),"Informe valores",IF(F225&lt;=0,"Revisar valores","OK"))))))))</x:f>
      </x:c>
    </x:row>
    <x:row r="226">
      <x:c r="A226" s="7"/>
      <x:c r="B226" s="1"/>
      <x:c r="C226" s="1"/>
      <x:c r="D226" s="1"/>
      <x:c r="E226" s="1"/>
      <x:c r="F226" s="8"/>
      <x:c r="G226" s="1" t="str">
        <x:f>IF(COUNTA(A226:F226)=0,"",IF(NOT(ISNUMBER(A226)),"Informe data",IF(OR(A226&lt;=0,MOD(A226,1)&lt;&gt;0),"Revisar data",IF(OR(B226="",COUNTIF('Movimentos'!$B$5:$B$504,B226)&lt;&gt;1),"Revisar referência",IF(NOT(OR(C226="Entrada",C226="Saída")),"Revisar tipo",IF(OR(D226="",E226=""),"Informe descrição",IF(NOT(ISNUMBER(F226)),"Informe valores",IF(F226&lt;=0,"Revisar valores","OK"))))))))</x:f>
      </x:c>
    </x:row>
    <x:row r="227">
      <x:c r="A227" s="7"/>
      <x:c r="B227" s="1"/>
      <x:c r="C227" s="1"/>
      <x:c r="D227" s="1"/>
      <x:c r="E227" s="1"/>
      <x:c r="F227" s="8"/>
      <x:c r="G227" s="1" t="str">
        <x:f>IF(COUNTA(A227:F227)=0,"",IF(NOT(ISNUMBER(A227)),"Informe data",IF(OR(A227&lt;=0,MOD(A227,1)&lt;&gt;0),"Revisar data",IF(OR(B227="",COUNTIF('Movimentos'!$B$5:$B$504,B227)&lt;&gt;1),"Revisar referência",IF(NOT(OR(C227="Entrada",C227="Saída")),"Revisar tipo",IF(OR(D227="",E227=""),"Informe descrição",IF(NOT(ISNUMBER(F227)),"Informe valores",IF(F227&lt;=0,"Revisar valores","OK"))))))))</x:f>
      </x:c>
    </x:row>
    <x:row r="228">
      <x:c r="A228" s="7"/>
      <x:c r="B228" s="1"/>
      <x:c r="C228" s="1"/>
      <x:c r="D228" s="1"/>
      <x:c r="E228" s="1"/>
      <x:c r="F228" s="8"/>
      <x:c r="G228" s="1" t="str">
        <x:f>IF(COUNTA(A228:F228)=0,"",IF(NOT(ISNUMBER(A228)),"Informe data",IF(OR(A228&lt;=0,MOD(A228,1)&lt;&gt;0),"Revisar data",IF(OR(B228="",COUNTIF('Movimentos'!$B$5:$B$504,B228)&lt;&gt;1),"Revisar referência",IF(NOT(OR(C228="Entrada",C228="Saída")),"Revisar tipo",IF(OR(D228="",E228=""),"Informe descrição",IF(NOT(ISNUMBER(F228)),"Informe valores",IF(F228&lt;=0,"Revisar valores","OK"))))))))</x:f>
      </x:c>
    </x:row>
    <x:row r="229">
      <x:c r="A229" s="7"/>
      <x:c r="B229" s="1"/>
      <x:c r="C229" s="1"/>
      <x:c r="D229" s="1"/>
      <x:c r="E229" s="1"/>
      <x:c r="F229" s="8"/>
      <x:c r="G229" s="1" t="str">
        <x:f>IF(COUNTA(A229:F229)=0,"",IF(NOT(ISNUMBER(A229)),"Informe data",IF(OR(A229&lt;=0,MOD(A229,1)&lt;&gt;0),"Revisar data",IF(OR(B229="",COUNTIF('Movimentos'!$B$5:$B$504,B229)&lt;&gt;1),"Revisar referência",IF(NOT(OR(C229="Entrada",C229="Saída")),"Revisar tipo",IF(OR(D229="",E229=""),"Informe descrição",IF(NOT(ISNUMBER(F229)),"Informe valores",IF(F229&lt;=0,"Revisar valores","OK"))))))))</x:f>
      </x:c>
    </x:row>
    <x:row r="230">
      <x:c r="A230" s="7"/>
      <x:c r="B230" s="1"/>
      <x:c r="C230" s="1"/>
      <x:c r="D230" s="1"/>
      <x:c r="E230" s="1"/>
      <x:c r="F230" s="8"/>
      <x:c r="G230" s="1" t="str">
        <x:f>IF(COUNTA(A230:F230)=0,"",IF(NOT(ISNUMBER(A230)),"Informe data",IF(OR(A230&lt;=0,MOD(A230,1)&lt;&gt;0),"Revisar data",IF(OR(B230="",COUNTIF('Movimentos'!$B$5:$B$504,B230)&lt;&gt;1),"Revisar referência",IF(NOT(OR(C230="Entrada",C230="Saída")),"Revisar tipo",IF(OR(D230="",E230=""),"Informe descrição",IF(NOT(ISNUMBER(F230)),"Informe valores",IF(F230&lt;=0,"Revisar valores","OK"))))))))</x:f>
      </x:c>
    </x:row>
    <x:row r="231">
      <x:c r="A231" s="7"/>
      <x:c r="B231" s="1"/>
      <x:c r="C231" s="1"/>
      <x:c r="D231" s="1"/>
      <x:c r="E231" s="1"/>
      <x:c r="F231" s="8"/>
      <x:c r="G231" s="1" t="str">
        <x:f>IF(COUNTA(A231:F231)=0,"",IF(NOT(ISNUMBER(A231)),"Informe data",IF(OR(A231&lt;=0,MOD(A231,1)&lt;&gt;0),"Revisar data",IF(OR(B231="",COUNTIF('Movimentos'!$B$5:$B$504,B231)&lt;&gt;1),"Revisar referência",IF(NOT(OR(C231="Entrada",C231="Saída")),"Revisar tipo",IF(OR(D231="",E231=""),"Informe descrição",IF(NOT(ISNUMBER(F231)),"Informe valores",IF(F231&lt;=0,"Revisar valores","OK"))))))))</x:f>
      </x:c>
    </x:row>
    <x:row r="232">
      <x:c r="A232" s="7"/>
      <x:c r="B232" s="1"/>
      <x:c r="C232" s="1"/>
      <x:c r="D232" s="1"/>
      <x:c r="E232" s="1"/>
      <x:c r="F232" s="8"/>
      <x:c r="G232" s="1" t="str">
        <x:f>IF(COUNTA(A232:F232)=0,"",IF(NOT(ISNUMBER(A232)),"Informe data",IF(OR(A232&lt;=0,MOD(A232,1)&lt;&gt;0),"Revisar data",IF(OR(B232="",COUNTIF('Movimentos'!$B$5:$B$504,B232)&lt;&gt;1),"Revisar referência",IF(NOT(OR(C232="Entrada",C232="Saída")),"Revisar tipo",IF(OR(D232="",E232=""),"Informe descrição",IF(NOT(ISNUMBER(F232)),"Informe valores",IF(F232&lt;=0,"Revisar valores","OK"))))))))</x:f>
      </x:c>
    </x:row>
    <x:row r="233">
      <x:c r="A233" s="7"/>
      <x:c r="B233" s="1"/>
      <x:c r="C233" s="1"/>
      <x:c r="D233" s="1"/>
      <x:c r="E233" s="1"/>
      <x:c r="F233" s="8"/>
      <x:c r="G233" s="1" t="str">
        <x:f>IF(COUNTA(A233:F233)=0,"",IF(NOT(ISNUMBER(A233)),"Informe data",IF(OR(A233&lt;=0,MOD(A233,1)&lt;&gt;0),"Revisar data",IF(OR(B233="",COUNTIF('Movimentos'!$B$5:$B$504,B233)&lt;&gt;1),"Revisar referência",IF(NOT(OR(C233="Entrada",C233="Saída")),"Revisar tipo",IF(OR(D233="",E233=""),"Informe descrição",IF(NOT(ISNUMBER(F233)),"Informe valores",IF(F233&lt;=0,"Revisar valores","OK"))))))))</x:f>
      </x:c>
    </x:row>
    <x:row r="234">
      <x:c r="A234" s="7"/>
      <x:c r="B234" s="1"/>
      <x:c r="C234" s="1"/>
      <x:c r="D234" s="1"/>
      <x:c r="E234" s="1"/>
      <x:c r="F234" s="8"/>
      <x:c r="G234" s="1" t="str">
        <x:f>IF(COUNTA(A234:F234)=0,"",IF(NOT(ISNUMBER(A234)),"Informe data",IF(OR(A234&lt;=0,MOD(A234,1)&lt;&gt;0),"Revisar data",IF(OR(B234="",COUNTIF('Movimentos'!$B$5:$B$504,B234)&lt;&gt;1),"Revisar referência",IF(NOT(OR(C234="Entrada",C234="Saída")),"Revisar tipo",IF(OR(D234="",E234=""),"Informe descrição",IF(NOT(ISNUMBER(F234)),"Informe valores",IF(F234&lt;=0,"Revisar valores","OK"))))))))</x:f>
      </x:c>
    </x:row>
    <x:row r="235">
      <x:c r="A235" s="7"/>
      <x:c r="B235" s="1"/>
      <x:c r="C235" s="1"/>
      <x:c r="D235" s="1"/>
      <x:c r="E235" s="1"/>
      <x:c r="F235" s="8"/>
      <x:c r="G235" s="1" t="str">
        <x:f>IF(COUNTA(A235:F235)=0,"",IF(NOT(ISNUMBER(A235)),"Informe data",IF(OR(A235&lt;=0,MOD(A235,1)&lt;&gt;0),"Revisar data",IF(OR(B235="",COUNTIF('Movimentos'!$B$5:$B$504,B235)&lt;&gt;1),"Revisar referência",IF(NOT(OR(C235="Entrada",C235="Saída")),"Revisar tipo",IF(OR(D235="",E235=""),"Informe descrição",IF(NOT(ISNUMBER(F235)),"Informe valores",IF(F235&lt;=0,"Revisar valores","OK"))))))))</x:f>
      </x:c>
    </x:row>
    <x:row r="236">
      <x:c r="A236" s="7"/>
      <x:c r="B236" s="1"/>
      <x:c r="C236" s="1"/>
      <x:c r="D236" s="1"/>
      <x:c r="E236" s="1"/>
      <x:c r="F236" s="8"/>
      <x:c r="G236" s="1" t="str">
        <x:f>IF(COUNTA(A236:F236)=0,"",IF(NOT(ISNUMBER(A236)),"Informe data",IF(OR(A236&lt;=0,MOD(A236,1)&lt;&gt;0),"Revisar data",IF(OR(B236="",COUNTIF('Movimentos'!$B$5:$B$504,B236)&lt;&gt;1),"Revisar referência",IF(NOT(OR(C236="Entrada",C236="Saída")),"Revisar tipo",IF(OR(D236="",E236=""),"Informe descrição",IF(NOT(ISNUMBER(F236)),"Informe valores",IF(F236&lt;=0,"Revisar valores","OK"))))))))</x:f>
      </x:c>
    </x:row>
    <x:row r="237">
      <x:c r="A237" s="7"/>
      <x:c r="B237" s="1"/>
      <x:c r="C237" s="1"/>
      <x:c r="D237" s="1"/>
      <x:c r="E237" s="1"/>
      <x:c r="F237" s="8"/>
      <x:c r="G237" s="1" t="str">
        <x:f>IF(COUNTA(A237:F237)=0,"",IF(NOT(ISNUMBER(A237)),"Informe data",IF(OR(A237&lt;=0,MOD(A237,1)&lt;&gt;0),"Revisar data",IF(OR(B237="",COUNTIF('Movimentos'!$B$5:$B$504,B237)&lt;&gt;1),"Revisar referência",IF(NOT(OR(C237="Entrada",C237="Saída")),"Revisar tipo",IF(OR(D237="",E237=""),"Informe descrição",IF(NOT(ISNUMBER(F237)),"Informe valores",IF(F237&lt;=0,"Revisar valores","OK"))))))))</x:f>
      </x:c>
    </x:row>
    <x:row r="238">
      <x:c r="A238" s="7"/>
      <x:c r="B238" s="1"/>
      <x:c r="C238" s="1"/>
      <x:c r="D238" s="1"/>
      <x:c r="E238" s="1"/>
      <x:c r="F238" s="8"/>
      <x:c r="G238" s="1" t="str">
        <x:f>IF(COUNTA(A238:F238)=0,"",IF(NOT(ISNUMBER(A238)),"Informe data",IF(OR(A238&lt;=0,MOD(A238,1)&lt;&gt;0),"Revisar data",IF(OR(B238="",COUNTIF('Movimentos'!$B$5:$B$504,B238)&lt;&gt;1),"Revisar referência",IF(NOT(OR(C238="Entrada",C238="Saída")),"Revisar tipo",IF(OR(D238="",E238=""),"Informe descrição",IF(NOT(ISNUMBER(F238)),"Informe valores",IF(F238&lt;=0,"Revisar valores","OK"))))))))</x:f>
      </x:c>
    </x:row>
    <x:row r="239">
      <x:c r="A239" s="7"/>
      <x:c r="B239" s="1"/>
      <x:c r="C239" s="1"/>
      <x:c r="D239" s="1"/>
      <x:c r="E239" s="1"/>
      <x:c r="F239" s="8"/>
      <x:c r="G239" s="1" t="str">
        <x:f>IF(COUNTA(A239:F239)=0,"",IF(NOT(ISNUMBER(A239)),"Informe data",IF(OR(A239&lt;=0,MOD(A239,1)&lt;&gt;0),"Revisar data",IF(OR(B239="",COUNTIF('Movimentos'!$B$5:$B$504,B239)&lt;&gt;1),"Revisar referência",IF(NOT(OR(C239="Entrada",C239="Saída")),"Revisar tipo",IF(OR(D239="",E239=""),"Informe descrição",IF(NOT(ISNUMBER(F239)),"Informe valores",IF(F239&lt;=0,"Revisar valores","OK"))))))))</x:f>
      </x:c>
    </x:row>
    <x:row r="240">
      <x:c r="A240" s="7"/>
      <x:c r="B240" s="1"/>
      <x:c r="C240" s="1"/>
      <x:c r="D240" s="1"/>
      <x:c r="E240" s="1"/>
      <x:c r="F240" s="8"/>
      <x:c r="G240" s="1" t="str">
        <x:f>IF(COUNTA(A240:F240)=0,"",IF(NOT(ISNUMBER(A240)),"Informe data",IF(OR(A240&lt;=0,MOD(A240,1)&lt;&gt;0),"Revisar data",IF(OR(B240="",COUNTIF('Movimentos'!$B$5:$B$504,B240)&lt;&gt;1),"Revisar referência",IF(NOT(OR(C240="Entrada",C240="Saída")),"Revisar tipo",IF(OR(D240="",E240=""),"Informe descrição",IF(NOT(ISNUMBER(F240)),"Informe valores",IF(F240&lt;=0,"Revisar valores","OK"))))))))</x:f>
      </x:c>
    </x:row>
    <x:row r="241">
      <x:c r="A241" s="7"/>
      <x:c r="B241" s="1"/>
      <x:c r="C241" s="1"/>
      <x:c r="D241" s="1"/>
      <x:c r="E241" s="1"/>
      <x:c r="F241" s="8"/>
      <x:c r="G241" s="1" t="str">
        <x:f>IF(COUNTA(A241:F241)=0,"",IF(NOT(ISNUMBER(A241)),"Informe data",IF(OR(A241&lt;=0,MOD(A241,1)&lt;&gt;0),"Revisar data",IF(OR(B241="",COUNTIF('Movimentos'!$B$5:$B$504,B241)&lt;&gt;1),"Revisar referência",IF(NOT(OR(C241="Entrada",C241="Saída")),"Revisar tipo",IF(OR(D241="",E241=""),"Informe descrição",IF(NOT(ISNUMBER(F241)),"Informe valores",IF(F241&lt;=0,"Revisar valores","OK"))))))))</x:f>
      </x:c>
    </x:row>
    <x:row r="242">
      <x:c r="A242" s="7"/>
      <x:c r="B242" s="1"/>
      <x:c r="C242" s="1"/>
      <x:c r="D242" s="1"/>
      <x:c r="E242" s="1"/>
      <x:c r="F242" s="8"/>
      <x:c r="G242" s="1" t="str">
        <x:f>IF(COUNTA(A242:F242)=0,"",IF(NOT(ISNUMBER(A242)),"Informe data",IF(OR(A242&lt;=0,MOD(A242,1)&lt;&gt;0),"Revisar data",IF(OR(B242="",COUNTIF('Movimentos'!$B$5:$B$504,B242)&lt;&gt;1),"Revisar referência",IF(NOT(OR(C242="Entrada",C242="Saída")),"Revisar tipo",IF(OR(D242="",E242=""),"Informe descrição",IF(NOT(ISNUMBER(F242)),"Informe valores",IF(F242&lt;=0,"Revisar valores","OK"))))))))</x:f>
      </x:c>
    </x:row>
    <x:row r="243">
      <x:c r="A243" s="7"/>
      <x:c r="B243" s="1"/>
      <x:c r="C243" s="1"/>
      <x:c r="D243" s="1"/>
      <x:c r="E243" s="1"/>
      <x:c r="F243" s="8"/>
      <x:c r="G243" s="1" t="str">
        <x:f>IF(COUNTA(A243:F243)=0,"",IF(NOT(ISNUMBER(A243)),"Informe data",IF(OR(A243&lt;=0,MOD(A243,1)&lt;&gt;0),"Revisar data",IF(OR(B243="",COUNTIF('Movimentos'!$B$5:$B$504,B243)&lt;&gt;1),"Revisar referência",IF(NOT(OR(C243="Entrada",C243="Saída")),"Revisar tipo",IF(OR(D243="",E243=""),"Informe descrição",IF(NOT(ISNUMBER(F243)),"Informe valores",IF(F243&lt;=0,"Revisar valores","OK"))))))))</x:f>
      </x:c>
    </x:row>
    <x:row r="244">
      <x:c r="A244" s="7"/>
      <x:c r="B244" s="1"/>
      <x:c r="C244" s="1"/>
      <x:c r="D244" s="1"/>
      <x:c r="E244" s="1"/>
      <x:c r="F244" s="8"/>
      <x:c r="G244" s="1" t="str">
        <x:f>IF(COUNTA(A244:F244)=0,"",IF(NOT(ISNUMBER(A244)),"Informe data",IF(OR(A244&lt;=0,MOD(A244,1)&lt;&gt;0),"Revisar data",IF(OR(B244="",COUNTIF('Movimentos'!$B$5:$B$504,B244)&lt;&gt;1),"Revisar referência",IF(NOT(OR(C244="Entrada",C244="Saída")),"Revisar tipo",IF(OR(D244="",E244=""),"Informe descrição",IF(NOT(ISNUMBER(F244)),"Informe valores",IF(F244&lt;=0,"Revisar valores","OK"))))))))</x:f>
      </x:c>
    </x:row>
    <x:row r="245">
      <x:c r="A245" s="7"/>
      <x:c r="B245" s="1"/>
      <x:c r="C245" s="1"/>
      <x:c r="D245" s="1"/>
      <x:c r="E245" s="1"/>
      <x:c r="F245" s="8"/>
      <x:c r="G245" s="1" t="str">
        <x:f>IF(COUNTA(A245:F245)=0,"",IF(NOT(ISNUMBER(A245)),"Informe data",IF(OR(A245&lt;=0,MOD(A245,1)&lt;&gt;0),"Revisar data",IF(OR(B245="",COUNTIF('Movimentos'!$B$5:$B$504,B245)&lt;&gt;1),"Revisar referência",IF(NOT(OR(C245="Entrada",C245="Saída")),"Revisar tipo",IF(OR(D245="",E245=""),"Informe descrição",IF(NOT(ISNUMBER(F245)),"Informe valores",IF(F245&lt;=0,"Revisar valores","OK"))))))))</x:f>
      </x:c>
    </x:row>
    <x:row r="246">
      <x:c r="A246" s="7"/>
      <x:c r="B246" s="1"/>
      <x:c r="C246" s="1"/>
      <x:c r="D246" s="1"/>
      <x:c r="E246" s="1"/>
      <x:c r="F246" s="8"/>
      <x:c r="G246" s="1" t="str">
        <x:f>IF(COUNTA(A246:F246)=0,"",IF(NOT(ISNUMBER(A246)),"Informe data",IF(OR(A246&lt;=0,MOD(A246,1)&lt;&gt;0),"Revisar data",IF(OR(B246="",COUNTIF('Movimentos'!$B$5:$B$504,B246)&lt;&gt;1),"Revisar referência",IF(NOT(OR(C246="Entrada",C246="Saída")),"Revisar tipo",IF(OR(D246="",E246=""),"Informe descrição",IF(NOT(ISNUMBER(F246)),"Informe valores",IF(F246&lt;=0,"Revisar valores","OK"))))))))</x:f>
      </x:c>
    </x:row>
    <x:row r="247">
      <x:c r="A247" s="7"/>
      <x:c r="B247" s="1"/>
      <x:c r="C247" s="1"/>
      <x:c r="D247" s="1"/>
      <x:c r="E247" s="1"/>
      <x:c r="F247" s="8"/>
      <x:c r="G247" s="1" t="str">
        <x:f>IF(COUNTA(A247:F247)=0,"",IF(NOT(ISNUMBER(A247)),"Informe data",IF(OR(A247&lt;=0,MOD(A247,1)&lt;&gt;0),"Revisar data",IF(OR(B247="",COUNTIF('Movimentos'!$B$5:$B$504,B247)&lt;&gt;1),"Revisar referência",IF(NOT(OR(C247="Entrada",C247="Saída")),"Revisar tipo",IF(OR(D247="",E247=""),"Informe descrição",IF(NOT(ISNUMBER(F247)),"Informe valores",IF(F247&lt;=0,"Revisar valores","OK"))))))))</x:f>
      </x:c>
    </x:row>
    <x:row r="248">
      <x:c r="A248" s="7"/>
      <x:c r="B248" s="1"/>
      <x:c r="C248" s="1"/>
      <x:c r="D248" s="1"/>
      <x:c r="E248" s="1"/>
      <x:c r="F248" s="8"/>
      <x:c r="G248" s="1" t="str">
        <x:f>IF(COUNTA(A248:F248)=0,"",IF(NOT(ISNUMBER(A248)),"Informe data",IF(OR(A248&lt;=0,MOD(A248,1)&lt;&gt;0),"Revisar data",IF(OR(B248="",COUNTIF('Movimentos'!$B$5:$B$504,B248)&lt;&gt;1),"Revisar referência",IF(NOT(OR(C248="Entrada",C248="Saída")),"Revisar tipo",IF(OR(D248="",E248=""),"Informe descrição",IF(NOT(ISNUMBER(F248)),"Informe valores",IF(F248&lt;=0,"Revisar valores","OK"))))))))</x:f>
      </x:c>
    </x:row>
    <x:row r="249">
      <x:c r="A249" s="7"/>
      <x:c r="B249" s="1"/>
      <x:c r="C249" s="1"/>
      <x:c r="D249" s="1"/>
      <x:c r="E249" s="1"/>
      <x:c r="F249" s="8"/>
      <x:c r="G249" s="1" t="str">
        <x:f>IF(COUNTA(A249:F249)=0,"",IF(NOT(ISNUMBER(A249)),"Informe data",IF(OR(A249&lt;=0,MOD(A249,1)&lt;&gt;0),"Revisar data",IF(OR(B249="",COUNTIF('Movimentos'!$B$5:$B$504,B249)&lt;&gt;1),"Revisar referência",IF(NOT(OR(C249="Entrada",C249="Saída")),"Revisar tipo",IF(OR(D249="",E249=""),"Informe descrição",IF(NOT(ISNUMBER(F249)),"Informe valores",IF(F249&lt;=0,"Revisar valores","OK"))))))))</x:f>
      </x:c>
    </x:row>
    <x:row r="250">
      <x:c r="A250" s="7"/>
      <x:c r="B250" s="1"/>
      <x:c r="C250" s="1"/>
      <x:c r="D250" s="1"/>
      <x:c r="E250" s="1"/>
      <x:c r="F250" s="8"/>
      <x:c r="G250" s="1" t="str">
        <x:f>IF(COUNTA(A250:F250)=0,"",IF(NOT(ISNUMBER(A250)),"Informe data",IF(OR(A250&lt;=0,MOD(A250,1)&lt;&gt;0),"Revisar data",IF(OR(B250="",COUNTIF('Movimentos'!$B$5:$B$504,B250)&lt;&gt;1),"Revisar referência",IF(NOT(OR(C250="Entrada",C250="Saída")),"Revisar tipo",IF(OR(D250="",E250=""),"Informe descrição",IF(NOT(ISNUMBER(F250)),"Informe valores",IF(F250&lt;=0,"Revisar valores","OK"))))))))</x:f>
      </x:c>
    </x:row>
    <x:row r="251">
      <x:c r="A251" s="7"/>
      <x:c r="B251" s="1"/>
      <x:c r="C251" s="1"/>
      <x:c r="D251" s="1"/>
      <x:c r="E251" s="1"/>
      <x:c r="F251" s="8"/>
      <x:c r="G251" s="1" t="str">
        <x:f>IF(COUNTA(A251:F251)=0,"",IF(NOT(ISNUMBER(A251)),"Informe data",IF(OR(A251&lt;=0,MOD(A251,1)&lt;&gt;0),"Revisar data",IF(OR(B251="",COUNTIF('Movimentos'!$B$5:$B$504,B251)&lt;&gt;1),"Revisar referência",IF(NOT(OR(C251="Entrada",C251="Saída")),"Revisar tipo",IF(OR(D251="",E251=""),"Informe descrição",IF(NOT(ISNUMBER(F251)),"Informe valores",IF(F251&lt;=0,"Revisar valores","OK"))))))))</x:f>
      </x:c>
    </x:row>
    <x:row r="252">
      <x:c r="A252" s="7"/>
      <x:c r="B252" s="1"/>
      <x:c r="C252" s="1"/>
      <x:c r="D252" s="1"/>
      <x:c r="E252" s="1"/>
      <x:c r="F252" s="8"/>
      <x:c r="G252" s="1" t="str">
        <x:f>IF(COUNTA(A252:F252)=0,"",IF(NOT(ISNUMBER(A252)),"Informe data",IF(OR(A252&lt;=0,MOD(A252,1)&lt;&gt;0),"Revisar data",IF(OR(B252="",COUNTIF('Movimentos'!$B$5:$B$504,B252)&lt;&gt;1),"Revisar referência",IF(NOT(OR(C252="Entrada",C252="Saída")),"Revisar tipo",IF(OR(D252="",E252=""),"Informe descrição",IF(NOT(ISNUMBER(F252)),"Informe valores",IF(F252&lt;=0,"Revisar valores","OK"))))))))</x:f>
      </x:c>
    </x:row>
    <x:row r="253">
      <x:c r="A253" s="7"/>
      <x:c r="B253" s="1"/>
      <x:c r="C253" s="1"/>
      <x:c r="D253" s="1"/>
      <x:c r="E253" s="1"/>
      <x:c r="F253" s="8"/>
      <x:c r="G253" s="1" t="str">
        <x:f>IF(COUNTA(A253:F253)=0,"",IF(NOT(ISNUMBER(A253)),"Informe data",IF(OR(A253&lt;=0,MOD(A253,1)&lt;&gt;0),"Revisar data",IF(OR(B253="",COUNTIF('Movimentos'!$B$5:$B$504,B253)&lt;&gt;1),"Revisar referência",IF(NOT(OR(C253="Entrada",C253="Saída")),"Revisar tipo",IF(OR(D253="",E253=""),"Informe descrição",IF(NOT(ISNUMBER(F253)),"Informe valores",IF(F253&lt;=0,"Revisar valores","OK"))))))))</x:f>
      </x:c>
    </x:row>
    <x:row r="254">
      <x:c r="A254" s="7"/>
      <x:c r="B254" s="1"/>
      <x:c r="C254" s="1"/>
      <x:c r="D254" s="1"/>
      <x:c r="E254" s="1"/>
      <x:c r="F254" s="8"/>
      <x:c r="G254" s="1" t="str">
        <x:f>IF(COUNTA(A254:F254)=0,"",IF(NOT(ISNUMBER(A254)),"Informe data",IF(OR(A254&lt;=0,MOD(A254,1)&lt;&gt;0),"Revisar data",IF(OR(B254="",COUNTIF('Movimentos'!$B$5:$B$504,B254)&lt;&gt;1),"Revisar referência",IF(NOT(OR(C254="Entrada",C254="Saída")),"Revisar tipo",IF(OR(D254="",E254=""),"Informe descrição",IF(NOT(ISNUMBER(F254)),"Informe valores",IF(F254&lt;=0,"Revisar valores","OK"))))))))</x:f>
      </x:c>
    </x:row>
    <x:row r="255">
      <x:c r="A255" s="7"/>
      <x:c r="B255" s="1"/>
      <x:c r="C255" s="1"/>
      <x:c r="D255" s="1"/>
      <x:c r="E255" s="1"/>
      <x:c r="F255" s="8"/>
      <x:c r="G255" s="1" t="str">
        <x:f>IF(COUNTA(A255:F255)=0,"",IF(NOT(ISNUMBER(A255)),"Informe data",IF(OR(A255&lt;=0,MOD(A255,1)&lt;&gt;0),"Revisar data",IF(OR(B255="",COUNTIF('Movimentos'!$B$5:$B$504,B255)&lt;&gt;1),"Revisar referência",IF(NOT(OR(C255="Entrada",C255="Saída")),"Revisar tipo",IF(OR(D255="",E255=""),"Informe descrição",IF(NOT(ISNUMBER(F255)),"Informe valores",IF(F255&lt;=0,"Revisar valores","OK"))))))))</x:f>
      </x:c>
    </x:row>
    <x:row r="256">
      <x:c r="A256" s="7"/>
      <x:c r="B256" s="1"/>
      <x:c r="C256" s="1"/>
      <x:c r="D256" s="1"/>
      <x:c r="E256" s="1"/>
      <x:c r="F256" s="8"/>
      <x:c r="G256" s="1" t="str">
        <x:f>IF(COUNTA(A256:F256)=0,"",IF(NOT(ISNUMBER(A256)),"Informe data",IF(OR(A256&lt;=0,MOD(A256,1)&lt;&gt;0),"Revisar data",IF(OR(B256="",COUNTIF('Movimentos'!$B$5:$B$504,B256)&lt;&gt;1),"Revisar referência",IF(NOT(OR(C256="Entrada",C256="Saída")),"Revisar tipo",IF(OR(D256="",E256=""),"Informe descrição",IF(NOT(ISNUMBER(F256)),"Informe valores",IF(F256&lt;=0,"Revisar valores","OK"))))))))</x:f>
      </x:c>
    </x:row>
    <x:row r="257">
      <x:c r="A257" s="7"/>
      <x:c r="B257" s="1"/>
      <x:c r="C257" s="1"/>
      <x:c r="D257" s="1"/>
      <x:c r="E257" s="1"/>
      <x:c r="F257" s="8"/>
      <x:c r="G257" s="1" t="str">
        <x:f>IF(COUNTA(A257:F257)=0,"",IF(NOT(ISNUMBER(A257)),"Informe data",IF(OR(A257&lt;=0,MOD(A257,1)&lt;&gt;0),"Revisar data",IF(OR(B257="",COUNTIF('Movimentos'!$B$5:$B$504,B257)&lt;&gt;1),"Revisar referência",IF(NOT(OR(C257="Entrada",C257="Saída")),"Revisar tipo",IF(OR(D257="",E257=""),"Informe descrição",IF(NOT(ISNUMBER(F257)),"Informe valores",IF(F257&lt;=0,"Revisar valores","OK"))))))))</x:f>
      </x:c>
    </x:row>
    <x:row r="258">
      <x:c r="A258" s="7"/>
      <x:c r="B258" s="1"/>
      <x:c r="C258" s="1"/>
      <x:c r="D258" s="1"/>
      <x:c r="E258" s="1"/>
      <x:c r="F258" s="8"/>
      <x:c r="G258" s="1" t="str">
        <x:f>IF(COUNTA(A258:F258)=0,"",IF(NOT(ISNUMBER(A258)),"Informe data",IF(OR(A258&lt;=0,MOD(A258,1)&lt;&gt;0),"Revisar data",IF(OR(B258="",COUNTIF('Movimentos'!$B$5:$B$504,B258)&lt;&gt;1),"Revisar referência",IF(NOT(OR(C258="Entrada",C258="Saída")),"Revisar tipo",IF(OR(D258="",E258=""),"Informe descrição",IF(NOT(ISNUMBER(F258)),"Informe valores",IF(F258&lt;=0,"Revisar valores","OK"))))))))</x:f>
      </x:c>
    </x:row>
    <x:row r="259">
      <x:c r="A259" s="7"/>
      <x:c r="B259" s="1"/>
      <x:c r="C259" s="1"/>
      <x:c r="D259" s="1"/>
      <x:c r="E259" s="1"/>
      <x:c r="F259" s="8"/>
      <x:c r="G259" s="1" t="str">
        <x:f>IF(COUNTA(A259:F259)=0,"",IF(NOT(ISNUMBER(A259)),"Informe data",IF(OR(A259&lt;=0,MOD(A259,1)&lt;&gt;0),"Revisar data",IF(OR(B259="",COUNTIF('Movimentos'!$B$5:$B$504,B259)&lt;&gt;1),"Revisar referência",IF(NOT(OR(C259="Entrada",C259="Saída")),"Revisar tipo",IF(OR(D259="",E259=""),"Informe descrição",IF(NOT(ISNUMBER(F259)),"Informe valores",IF(F259&lt;=0,"Revisar valores","OK"))))))))</x:f>
      </x:c>
    </x:row>
    <x:row r="260">
      <x:c r="A260" s="7"/>
      <x:c r="B260" s="1"/>
      <x:c r="C260" s="1"/>
      <x:c r="D260" s="1"/>
      <x:c r="E260" s="1"/>
      <x:c r="F260" s="8"/>
      <x:c r="G260" s="1" t="str">
        <x:f>IF(COUNTA(A260:F260)=0,"",IF(NOT(ISNUMBER(A260)),"Informe data",IF(OR(A260&lt;=0,MOD(A260,1)&lt;&gt;0),"Revisar data",IF(OR(B260="",COUNTIF('Movimentos'!$B$5:$B$504,B260)&lt;&gt;1),"Revisar referência",IF(NOT(OR(C260="Entrada",C260="Saída")),"Revisar tipo",IF(OR(D260="",E260=""),"Informe descrição",IF(NOT(ISNUMBER(F260)),"Informe valores",IF(F260&lt;=0,"Revisar valores","OK"))))))))</x:f>
      </x:c>
    </x:row>
    <x:row r="261">
      <x:c r="A261" s="7"/>
      <x:c r="B261" s="1"/>
      <x:c r="C261" s="1"/>
      <x:c r="D261" s="1"/>
      <x:c r="E261" s="1"/>
      <x:c r="F261" s="8"/>
      <x:c r="G261" s="1" t="str">
        <x:f>IF(COUNTA(A261:F261)=0,"",IF(NOT(ISNUMBER(A261)),"Informe data",IF(OR(A261&lt;=0,MOD(A261,1)&lt;&gt;0),"Revisar data",IF(OR(B261="",COUNTIF('Movimentos'!$B$5:$B$504,B261)&lt;&gt;1),"Revisar referência",IF(NOT(OR(C261="Entrada",C261="Saída")),"Revisar tipo",IF(OR(D261="",E261=""),"Informe descrição",IF(NOT(ISNUMBER(F261)),"Informe valores",IF(F261&lt;=0,"Revisar valores","OK"))))))))</x:f>
      </x:c>
    </x:row>
    <x:row r="262">
      <x:c r="A262" s="7"/>
      <x:c r="B262" s="1"/>
      <x:c r="C262" s="1"/>
      <x:c r="D262" s="1"/>
      <x:c r="E262" s="1"/>
      <x:c r="F262" s="8"/>
      <x:c r="G262" s="1" t="str">
        <x:f>IF(COUNTA(A262:F262)=0,"",IF(NOT(ISNUMBER(A262)),"Informe data",IF(OR(A262&lt;=0,MOD(A262,1)&lt;&gt;0),"Revisar data",IF(OR(B262="",COUNTIF('Movimentos'!$B$5:$B$504,B262)&lt;&gt;1),"Revisar referência",IF(NOT(OR(C262="Entrada",C262="Saída")),"Revisar tipo",IF(OR(D262="",E262=""),"Informe descrição",IF(NOT(ISNUMBER(F262)),"Informe valores",IF(F262&lt;=0,"Revisar valores","OK"))))))))</x:f>
      </x:c>
    </x:row>
    <x:row r="263">
      <x:c r="A263" s="7"/>
      <x:c r="B263" s="1"/>
      <x:c r="C263" s="1"/>
      <x:c r="D263" s="1"/>
      <x:c r="E263" s="1"/>
      <x:c r="F263" s="8"/>
      <x:c r="G263" s="1" t="str">
        <x:f>IF(COUNTA(A263:F263)=0,"",IF(NOT(ISNUMBER(A263)),"Informe data",IF(OR(A263&lt;=0,MOD(A263,1)&lt;&gt;0),"Revisar data",IF(OR(B263="",COUNTIF('Movimentos'!$B$5:$B$504,B263)&lt;&gt;1),"Revisar referência",IF(NOT(OR(C263="Entrada",C263="Saída")),"Revisar tipo",IF(OR(D263="",E263=""),"Informe descrição",IF(NOT(ISNUMBER(F263)),"Informe valores",IF(F263&lt;=0,"Revisar valores","OK"))))))))</x:f>
      </x:c>
    </x:row>
    <x:row r="264">
      <x:c r="A264" s="7"/>
      <x:c r="B264" s="1"/>
      <x:c r="C264" s="1"/>
      <x:c r="D264" s="1"/>
      <x:c r="E264" s="1"/>
      <x:c r="F264" s="8"/>
      <x:c r="G264" s="1" t="str">
        <x:f>IF(COUNTA(A264:F264)=0,"",IF(NOT(ISNUMBER(A264)),"Informe data",IF(OR(A264&lt;=0,MOD(A264,1)&lt;&gt;0),"Revisar data",IF(OR(B264="",COUNTIF('Movimentos'!$B$5:$B$504,B264)&lt;&gt;1),"Revisar referência",IF(NOT(OR(C264="Entrada",C264="Saída")),"Revisar tipo",IF(OR(D264="",E264=""),"Informe descrição",IF(NOT(ISNUMBER(F264)),"Informe valores",IF(F264&lt;=0,"Revisar valores","OK"))))))))</x:f>
      </x:c>
    </x:row>
    <x:row r="265">
      <x:c r="A265" s="7"/>
      <x:c r="B265" s="1"/>
      <x:c r="C265" s="1"/>
      <x:c r="D265" s="1"/>
      <x:c r="E265" s="1"/>
      <x:c r="F265" s="8"/>
      <x:c r="G265" s="1" t="str">
        <x:f>IF(COUNTA(A265:F265)=0,"",IF(NOT(ISNUMBER(A265)),"Informe data",IF(OR(A265&lt;=0,MOD(A265,1)&lt;&gt;0),"Revisar data",IF(OR(B265="",COUNTIF('Movimentos'!$B$5:$B$504,B265)&lt;&gt;1),"Revisar referência",IF(NOT(OR(C265="Entrada",C265="Saída")),"Revisar tipo",IF(OR(D265="",E265=""),"Informe descrição",IF(NOT(ISNUMBER(F265)),"Informe valores",IF(F265&lt;=0,"Revisar valores","OK"))))))))</x:f>
      </x:c>
    </x:row>
    <x:row r="266">
      <x:c r="A266" s="7"/>
      <x:c r="B266" s="1"/>
      <x:c r="C266" s="1"/>
      <x:c r="D266" s="1"/>
      <x:c r="E266" s="1"/>
      <x:c r="F266" s="8"/>
      <x:c r="G266" s="1" t="str">
        <x:f>IF(COUNTA(A266:F266)=0,"",IF(NOT(ISNUMBER(A266)),"Informe data",IF(OR(A266&lt;=0,MOD(A266,1)&lt;&gt;0),"Revisar data",IF(OR(B266="",COUNTIF('Movimentos'!$B$5:$B$504,B266)&lt;&gt;1),"Revisar referência",IF(NOT(OR(C266="Entrada",C266="Saída")),"Revisar tipo",IF(OR(D266="",E266=""),"Informe descrição",IF(NOT(ISNUMBER(F266)),"Informe valores",IF(F266&lt;=0,"Revisar valores","OK"))))))))</x:f>
      </x:c>
    </x:row>
    <x:row r="267">
      <x:c r="A267" s="7"/>
      <x:c r="B267" s="1"/>
      <x:c r="C267" s="1"/>
      <x:c r="D267" s="1"/>
      <x:c r="E267" s="1"/>
      <x:c r="F267" s="8"/>
      <x:c r="G267" s="1" t="str">
        <x:f>IF(COUNTA(A267:F267)=0,"",IF(NOT(ISNUMBER(A267)),"Informe data",IF(OR(A267&lt;=0,MOD(A267,1)&lt;&gt;0),"Revisar data",IF(OR(B267="",COUNTIF('Movimentos'!$B$5:$B$504,B267)&lt;&gt;1),"Revisar referência",IF(NOT(OR(C267="Entrada",C267="Saída")),"Revisar tipo",IF(OR(D267="",E267=""),"Informe descrição",IF(NOT(ISNUMBER(F267)),"Informe valores",IF(F267&lt;=0,"Revisar valores","OK"))))))))</x:f>
      </x:c>
    </x:row>
    <x:row r="268">
      <x:c r="A268" s="7"/>
      <x:c r="B268" s="1"/>
      <x:c r="C268" s="1"/>
      <x:c r="D268" s="1"/>
      <x:c r="E268" s="1"/>
      <x:c r="F268" s="8"/>
      <x:c r="G268" s="1" t="str">
        <x:f>IF(COUNTA(A268:F268)=0,"",IF(NOT(ISNUMBER(A268)),"Informe data",IF(OR(A268&lt;=0,MOD(A268,1)&lt;&gt;0),"Revisar data",IF(OR(B268="",COUNTIF('Movimentos'!$B$5:$B$504,B268)&lt;&gt;1),"Revisar referência",IF(NOT(OR(C268="Entrada",C268="Saída")),"Revisar tipo",IF(OR(D268="",E268=""),"Informe descrição",IF(NOT(ISNUMBER(F268)),"Informe valores",IF(F268&lt;=0,"Revisar valores","OK"))))))))</x:f>
      </x:c>
    </x:row>
    <x:row r="269">
      <x:c r="A269" s="7"/>
      <x:c r="B269" s="1"/>
      <x:c r="C269" s="1"/>
      <x:c r="D269" s="1"/>
      <x:c r="E269" s="1"/>
      <x:c r="F269" s="8"/>
      <x:c r="G269" s="1" t="str">
        <x:f>IF(COUNTA(A269:F269)=0,"",IF(NOT(ISNUMBER(A269)),"Informe data",IF(OR(A269&lt;=0,MOD(A269,1)&lt;&gt;0),"Revisar data",IF(OR(B269="",COUNTIF('Movimentos'!$B$5:$B$504,B269)&lt;&gt;1),"Revisar referência",IF(NOT(OR(C269="Entrada",C269="Saída")),"Revisar tipo",IF(OR(D269="",E269=""),"Informe descrição",IF(NOT(ISNUMBER(F269)),"Informe valores",IF(F269&lt;=0,"Revisar valores","OK"))))))))</x:f>
      </x:c>
    </x:row>
    <x:row r="270">
      <x:c r="A270" s="7"/>
      <x:c r="B270" s="1"/>
      <x:c r="C270" s="1"/>
      <x:c r="D270" s="1"/>
      <x:c r="E270" s="1"/>
      <x:c r="F270" s="8"/>
      <x:c r="G270" s="1" t="str">
        <x:f>IF(COUNTA(A270:F270)=0,"",IF(NOT(ISNUMBER(A270)),"Informe data",IF(OR(A270&lt;=0,MOD(A270,1)&lt;&gt;0),"Revisar data",IF(OR(B270="",COUNTIF('Movimentos'!$B$5:$B$504,B270)&lt;&gt;1),"Revisar referência",IF(NOT(OR(C270="Entrada",C270="Saída")),"Revisar tipo",IF(OR(D270="",E270=""),"Informe descrição",IF(NOT(ISNUMBER(F270)),"Informe valores",IF(F270&lt;=0,"Revisar valores","OK"))))))))</x:f>
      </x:c>
    </x:row>
    <x:row r="271">
      <x:c r="A271" s="7"/>
      <x:c r="B271" s="1"/>
      <x:c r="C271" s="1"/>
      <x:c r="D271" s="1"/>
      <x:c r="E271" s="1"/>
      <x:c r="F271" s="8"/>
      <x:c r="G271" s="1" t="str">
        <x:f>IF(COUNTA(A271:F271)=0,"",IF(NOT(ISNUMBER(A271)),"Informe data",IF(OR(A271&lt;=0,MOD(A271,1)&lt;&gt;0),"Revisar data",IF(OR(B271="",COUNTIF('Movimentos'!$B$5:$B$504,B271)&lt;&gt;1),"Revisar referência",IF(NOT(OR(C271="Entrada",C271="Saída")),"Revisar tipo",IF(OR(D271="",E271=""),"Informe descrição",IF(NOT(ISNUMBER(F271)),"Informe valores",IF(F271&lt;=0,"Revisar valores","OK"))))))))</x:f>
      </x:c>
    </x:row>
    <x:row r="272">
      <x:c r="A272" s="7"/>
      <x:c r="B272" s="1"/>
      <x:c r="C272" s="1"/>
      <x:c r="D272" s="1"/>
      <x:c r="E272" s="1"/>
      <x:c r="F272" s="8"/>
      <x:c r="G272" s="1" t="str">
        <x:f>IF(COUNTA(A272:F272)=0,"",IF(NOT(ISNUMBER(A272)),"Informe data",IF(OR(A272&lt;=0,MOD(A272,1)&lt;&gt;0),"Revisar data",IF(OR(B272="",COUNTIF('Movimentos'!$B$5:$B$504,B272)&lt;&gt;1),"Revisar referência",IF(NOT(OR(C272="Entrada",C272="Saída")),"Revisar tipo",IF(OR(D272="",E272=""),"Informe descrição",IF(NOT(ISNUMBER(F272)),"Informe valores",IF(F272&lt;=0,"Revisar valores","OK"))))))))</x:f>
      </x:c>
    </x:row>
    <x:row r="273">
      <x:c r="A273" s="7"/>
      <x:c r="B273" s="1"/>
      <x:c r="C273" s="1"/>
      <x:c r="D273" s="1"/>
      <x:c r="E273" s="1"/>
      <x:c r="F273" s="8"/>
      <x:c r="G273" s="1" t="str">
        <x:f>IF(COUNTA(A273:F273)=0,"",IF(NOT(ISNUMBER(A273)),"Informe data",IF(OR(A273&lt;=0,MOD(A273,1)&lt;&gt;0),"Revisar data",IF(OR(B273="",COUNTIF('Movimentos'!$B$5:$B$504,B273)&lt;&gt;1),"Revisar referência",IF(NOT(OR(C273="Entrada",C273="Saída")),"Revisar tipo",IF(OR(D273="",E273=""),"Informe descrição",IF(NOT(ISNUMBER(F273)),"Informe valores",IF(F273&lt;=0,"Revisar valores","OK"))))))))</x:f>
      </x:c>
    </x:row>
    <x:row r="274">
      <x:c r="A274" s="7"/>
      <x:c r="B274" s="1"/>
      <x:c r="C274" s="1"/>
      <x:c r="D274" s="1"/>
      <x:c r="E274" s="1"/>
      <x:c r="F274" s="8"/>
      <x:c r="G274" s="1" t="str">
        <x:f>IF(COUNTA(A274:F274)=0,"",IF(NOT(ISNUMBER(A274)),"Informe data",IF(OR(A274&lt;=0,MOD(A274,1)&lt;&gt;0),"Revisar data",IF(OR(B274="",COUNTIF('Movimentos'!$B$5:$B$504,B274)&lt;&gt;1),"Revisar referência",IF(NOT(OR(C274="Entrada",C274="Saída")),"Revisar tipo",IF(OR(D274="",E274=""),"Informe descrição",IF(NOT(ISNUMBER(F274)),"Informe valores",IF(F274&lt;=0,"Revisar valores","OK"))))))))</x:f>
      </x:c>
    </x:row>
    <x:row r="275">
      <x:c r="A275" s="7"/>
      <x:c r="B275" s="1"/>
      <x:c r="C275" s="1"/>
      <x:c r="D275" s="1"/>
      <x:c r="E275" s="1"/>
      <x:c r="F275" s="8"/>
      <x:c r="G275" s="1" t="str">
        <x:f>IF(COUNTA(A275:F275)=0,"",IF(NOT(ISNUMBER(A275)),"Informe data",IF(OR(A275&lt;=0,MOD(A275,1)&lt;&gt;0),"Revisar data",IF(OR(B275="",COUNTIF('Movimentos'!$B$5:$B$504,B275)&lt;&gt;1),"Revisar referência",IF(NOT(OR(C275="Entrada",C275="Saída")),"Revisar tipo",IF(OR(D275="",E275=""),"Informe descrição",IF(NOT(ISNUMBER(F275)),"Informe valores",IF(F275&lt;=0,"Revisar valores","OK"))))))))</x:f>
      </x:c>
    </x:row>
    <x:row r="276">
      <x:c r="A276" s="7"/>
      <x:c r="B276" s="1"/>
      <x:c r="C276" s="1"/>
      <x:c r="D276" s="1"/>
      <x:c r="E276" s="1"/>
      <x:c r="F276" s="8"/>
      <x:c r="G276" s="1" t="str">
        <x:f>IF(COUNTA(A276:F276)=0,"",IF(NOT(ISNUMBER(A276)),"Informe data",IF(OR(A276&lt;=0,MOD(A276,1)&lt;&gt;0),"Revisar data",IF(OR(B276="",COUNTIF('Movimentos'!$B$5:$B$504,B276)&lt;&gt;1),"Revisar referência",IF(NOT(OR(C276="Entrada",C276="Saída")),"Revisar tipo",IF(OR(D276="",E276=""),"Informe descrição",IF(NOT(ISNUMBER(F276)),"Informe valores",IF(F276&lt;=0,"Revisar valores","OK"))))))))</x:f>
      </x:c>
    </x:row>
    <x:row r="277">
      <x:c r="A277" s="7"/>
      <x:c r="B277" s="1"/>
      <x:c r="C277" s="1"/>
      <x:c r="D277" s="1"/>
      <x:c r="E277" s="1"/>
      <x:c r="F277" s="8"/>
      <x:c r="G277" s="1" t="str">
        <x:f>IF(COUNTA(A277:F277)=0,"",IF(NOT(ISNUMBER(A277)),"Informe data",IF(OR(A277&lt;=0,MOD(A277,1)&lt;&gt;0),"Revisar data",IF(OR(B277="",COUNTIF('Movimentos'!$B$5:$B$504,B277)&lt;&gt;1),"Revisar referência",IF(NOT(OR(C277="Entrada",C277="Saída")),"Revisar tipo",IF(OR(D277="",E277=""),"Informe descrição",IF(NOT(ISNUMBER(F277)),"Informe valores",IF(F277&lt;=0,"Revisar valores","OK"))))))))</x:f>
      </x:c>
    </x:row>
    <x:row r="278">
      <x:c r="A278" s="7"/>
      <x:c r="B278" s="1"/>
      <x:c r="C278" s="1"/>
      <x:c r="D278" s="1"/>
      <x:c r="E278" s="1"/>
      <x:c r="F278" s="8"/>
      <x:c r="G278" s="1" t="str">
        <x:f>IF(COUNTA(A278:F278)=0,"",IF(NOT(ISNUMBER(A278)),"Informe data",IF(OR(A278&lt;=0,MOD(A278,1)&lt;&gt;0),"Revisar data",IF(OR(B278="",COUNTIF('Movimentos'!$B$5:$B$504,B278)&lt;&gt;1),"Revisar referência",IF(NOT(OR(C278="Entrada",C278="Saída")),"Revisar tipo",IF(OR(D278="",E278=""),"Informe descrição",IF(NOT(ISNUMBER(F278)),"Informe valores",IF(F278&lt;=0,"Revisar valores","OK"))))))))</x:f>
      </x:c>
    </x:row>
    <x:row r="279">
      <x:c r="A279" s="7"/>
      <x:c r="B279" s="1"/>
      <x:c r="C279" s="1"/>
      <x:c r="D279" s="1"/>
      <x:c r="E279" s="1"/>
      <x:c r="F279" s="8"/>
      <x:c r="G279" s="1" t="str">
        <x:f>IF(COUNTA(A279:F279)=0,"",IF(NOT(ISNUMBER(A279)),"Informe data",IF(OR(A279&lt;=0,MOD(A279,1)&lt;&gt;0),"Revisar data",IF(OR(B279="",COUNTIF('Movimentos'!$B$5:$B$504,B279)&lt;&gt;1),"Revisar referência",IF(NOT(OR(C279="Entrada",C279="Saída")),"Revisar tipo",IF(OR(D279="",E279=""),"Informe descrição",IF(NOT(ISNUMBER(F279)),"Informe valores",IF(F279&lt;=0,"Revisar valores","OK"))))))))</x:f>
      </x:c>
    </x:row>
    <x:row r="280">
      <x:c r="A280" s="7"/>
      <x:c r="B280" s="1"/>
      <x:c r="C280" s="1"/>
      <x:c r="D280" s="1"/>
      <x:c r="E280" s="1"/>
      <x:c r="F280" s="8"/>
      <x:c r="G280" s="1" t="str">
        <x:f>IF(COUNTA(A280:F280)=0,"",IF(NOT(ISNUMBER(A280)),"Informe data",IF(OR(A280&lt;=0,MOD(A280,1)&lt;&gt;0),"Revisar data",IF(OR(B280="",COUNTIF('Movimentos'!$B$5:$B$504,B280)&lt;&gt;1),"Revisar referência",IF(NOT(OR(C280="Entrada",C280="Saída")),"Revisar tipo",IF(OR(D280="",E280=""),"Informe descrição",IF(NOT(ISNUMBER(F280)),"Informe valores",IF(F280&lt;=0,"Revisar valores","OK"))))))))</x:f>
      </x:c>
    </x:row>
    <x:row r="281">
      <x:c r="A281" s="7"/>
      <x:c r="B281" s="1"/>
      <x:c r="C281" s="1"/>
      <x:c r="D281" s="1"/>
      <x:c r="E281" s="1"/>
      <x:c r="F281" s="8"/>
      <x:c r="G281" s="1" t="str">
        <x:f>IF(COUNTA(A281:F281)=0,"",IF(NOT(ISNUMBER(A281)),"Informe data",IF(OR(A281&lt;=0,MOD(A281,1)&lt;&gt;0),"Revisar data",IF(OR(B281="",COUNTIF('Movimentos'!$B$5:$B$504,B281)&lt;&gt;1),"Revisar referência",IF(NOT(OR(C281="Entrada",C281="Saída")),"Revisar tipo",IF(OR(D281="",E281=""),"Informe descrição",IF(NOT(ISNUMBER(F281)),"Informe valores",IF(F281&lt;=0,"Revisar valores","OK"))))))))</x:f>
      </x:c>
    </x:row>
    <x:row r="282">
      <x:c r="A282" s="7"/>
      <x:c r="B282" s="1"/>
      <x:c r="C282" s="1"/>
      <x:c r="D282" s="1"/>
      <x:c r="E282" s="1"/>
      <x:c r="F282" s="8"/>
      <x:c r="G282" s="1" t="str">
        <x:f>IF(COUNTA(A282:F282)=0,"",IF(NOT(ISNUMBER(A282)),"Informe data",IF(OR(A282&lt;=0,MOD(A282,1)&lt;&gt;0),"Revisar data",IF(OR(B282="",COUNTIF('Movimentos'!$B$5:$B$504,B282)&lt;&gt;1),"Revisar referência",IF(NOT(OR(C282="Entrada",C282="Saída")),"Revisar tipo",IF(OR(D282="",E282=""),"Informe descrição",IF(NOT(ISNUMBER(F282)),"Informe valores",IF(F282&lt;=0,"Revisar valores","OK"))))))))</x:f>
      </x:c>
    </x:row>
    <x:row r="283">
      <x:c r="A283" s="7"/>
      <x:c r="B283" s="1"/>
      <x:c r="C283" s="1"/>
      <x:c r="D283" s="1"/>
      <x:c r="E283" s="1"/>
      <x:c r="F283" s="8"/>
      <x:c r="G283" s="1" t="str">
        <x:f>IF(COUNTA(A283:F283)=0,"",IF(NOT(ISNUMBER(A283)),"Informe data",IF(OR(A283&lt;=0,MOD(A283,1)&lt;&gt;0),"Revisar data",IF(OR(B283="",COUNTIF('Movimentos'!$B$5:$B$504,B283)&lt;&gt;1),"Revisar referência",IF(NOT(OR(C283="Entrada",C283="Saída")),"Revisar tipo",IF(OR(D283="",E283=""),"Informe descrição",IF(NOT(ISNUMBER(F283)),"Informe valores",IF(F283&lt;=0,"Revisar valores","OK"))))))))</x:f>
      </x:c>
    </x:row>
    <x:row r="284">
      <x:c r="A284" s="7"/>
      <x:c r="B284" s="1"/>
      <x:c r="C284" s="1"/>
      <x:c r="D284" s="1"/>
      <x:c r="E284" s="1"/>
      <x:c r="F284" s="8"/>
      <x:c r="G284" s="1" t="str">
        <x:f>IF(COUNTA(A284:F284)=0,"",IF(NOT(ISNUMBER(A284)),"Informe data",IF(OR(A284&lt;=0,MOD(A284,1)&lt;&gt;0),"Revisar data",IF(OR(B284="",COUNTIF('Movimentos'!$B$5:$B$504,B284)&lt;&gt;1),"Revisar referência",IF(NOT(OR(C284="Entrada",C284="Saída")),"Revisar tipo",IF(OR(D284="",E284=""),"Informe descrição",IF(NOT(ISNUMBER(F284)),"Informe valores",IF(F284&lt;=0,"Revisar valores","OK"))))))))</x:f>
      </x:c>
    </x:row>
    <x:row r="285">
      <x:c r="A285" s="7"/>
      <x:c r="B285" s="1"/>
      <x:c r="C285" s="1"/>
      <x:c r="D285" s="1"/>
      <x:c r="E285" s="1"/>
      <x:c r="F285" s="8"/>
      <x:c r="G285" s="1" t="str">
        <x:f>IF(COUNTA(A285:F285)=0,"",IF(NOT(ISNUMBER(A285)),"Informe data",IF(OR(A285&lt;=0,MOD(A285,1)&lt;&gt;0),"Revisar data",IF(OR(B285="",COUNTIF('Movimentos'!$B$5:$B$504,B285)&lt;&gt;1),"Revisar referência",IF(NOT(OR(C285="Entrada",C285="Saída")),"Revisar tipo",IF(OR(D285="",E285=""),"Informe descrição",IF(NOT(ISNUMBER(F285)),"Informe valores",IF(F285&lt;=0,"Revisar valores","OK"))))))))</x:f>
      </x:c>
    </x:row>
    <x:row r="286">
      <x:c r="A286" s="7"/>
      <x:c r="B286" s="1"/>
      <x:c r="C286" s="1"/>
      <x:c r="D286" s="1"/>
      <x:c r="E286" s="1"/>
      <x:c r="F286" s="8"/>
      <x:c r="G286" s="1" t="str">
        <x:f>IF(COUNTA(A286:F286)=0,"",IF(NOT(ISNUMBER(A286)),"Informe data",IF(OR(A286&lt;=0,MOD(A286,1)&lt;&gt;0),"Revisar data",IF(OR(B286="",COUNTIF('Movimentos'!$B$5:$B$504,B286)&lt;&gt;1),"Revisar referência",IF(NOT(OR(C286="Entrada",C286="Saída")),"Revisar tipo",IF(OR(D286="",E286=""),"Informe descrição",IF(NOT(ISNUMBER(F286)),"Informe valores",IF(F286&lt;=0,"Revisar valores","OK"))))))))</x:f>
      </x:c>
    </x:row>
    <x:row r="287">
      <x:c r="A287" s="7"/>
      <x:c r="B287" s="1"/>
      <x:c r="C287" s="1"/>
      <x:c r="D287" s="1"/>
      <x:c r="E287" s="1"/>
      <x:c r="F287" s="8"/>
      <x:c r="G287" s="1" t="str">
        <x:f>IF(COUNTA(A287:F287)=0,"",IF(NOT(ISNUMBER(A287)),"Informe data",IF(OR(A287&lt;=0,MOD(A287,1)&lt;&gt;0),"Revisar data",IF(OR(B287="",COUNTIF('Movimentos'!$B$5:$B$504,B287)&lt;&gt;1),"Revisar referência",IF(NOT(OR(C287="Entrada",C287="Saída")),"Revisar tipo",IF(OR(D287="",E287=""),"Informe descrição",IF(NOT(ISNUMBER(F287)),"Informe valores",IF(F287&lt;=0,"Revisar valores","OK"))))))))</x:f>
      </x:c>
    </x:row>
    <x:row r="288">
      <x:c r="A288" s="7"/>
      <x:c r="B288" s="1"/>
      <x:c r="C288" s="1"/>
      <x:c r="D288" s="1"/>
      <x:c r="E288" s="1"/>
      <x:c r="F288" s="8"/>
      <x:c r="G288" s="1" t="str">
        <x:f>IF(COUNTA(A288:F288)=0,"",IF(NOT(ISNUMBER(A288)),"Informe data",IF(OR(A288&lt;=0,MOD(A288,1)&lt;&gt;0),"Revisar data",IF(OR(B288="",COUNTIF('Movimentos'!$B$5:$B$504,B288)&lt;&gt;1),"Revisar referência",IF(NOT(OR(C288="Entrada",C288="Saída")),"Revisar tipo",IF(OR(D288="",E288=""),"Informe descrição",IF(NOT(ISNUMBER(F288)),"Informe valores",IF(F288&lt;=0,"Revisar valores","OK"))))))))</x:f>
      </x:c>
    </x:row>
    <x:row r="289">
      <x:c r="A289" s="7"/>
      <x:c r="B289" s="1"/>
      <x:c r="C289" s="1"/>
      <x:c r="D289" s="1"/>
      <x:c r="E289" s="1"/>
      <x:c r="F289" s="8"/>
      <x:c r="G289" s="1" t="str">
        <x:f>IF(COUNTA(A289:F289)=0,"",IF(NOT(ISNUMBER(A289)),"Informe data",IF(OR(A289&lt;=0,MOD(A289,1)&lt;&gt;0),"Revisar data",IF(OR(B289="",COUNTIF('Movimentos'!$B$5:$B$504,B289)&lt;&gt;1),"Revisar referência",IF(NOT(OR(C289="Entrada",C289="Saída")),"Revisar tipo",IF(OR(D289="",E289=""),"Informe descrição",IF(NOT(ISNUMBER(F289)),"Informe valores",IF(F289&lt;=0,"Revisar valores","OK"))))))))</x:f>
      </x:c>
    </x:row>
    <x:row r="290">
      <x:c r="A290" s="7"/>
      <x:c r="B290" s="1"/>
      <x:c r="C290" s="1"/>
      <x:c r="D290" s="1"/>
      <x:c r="E290" s="1"/>
      <x:c r="F290" s="8"/>
      <x:c r="G290" s="1" t="str">
        <x:f>IF(COUNTA(A290:F290)=0,"",IF(NOT(ISNUMBER(A290)),"Informe data",IF(OR(A290&lt;=0,MOD(A290,1)&lt;&gt;0),"Revisar data",IF(OR(B290="",COUNTIF('Movimentos'!$B$5:$B$504,B290)&lt;&gt;1),"Revisar referência",IF(NOT(OR(C290="Entrada",C290="Saída")),"Revisar tipo",IF(OR(D290="",E290=""),"Informe descrição",IF(NOT(ISNUMBER(F290)),"Informe valores",IF(F290&lt;=0,"Revisar valores","OK"))))))))</x:f>
      </x:c>
    </x:row>
    <x:row r="291">
      <x:c r="A291" s="7"/>
      <x:c r="B291" s="1"/>
      <x:c r="C291" s="1"/>
      <x:c r="D291" s="1"/>
      <x:c r="E291" s="1"/>
      <x:c r="F291" s="8"/>
      <x:c r="G291" s="1" t="str">
        <x:f>IF(COUNTA(A291:F291)=0,"",IF(NOT(ISNUMBER(A291)),"Informe data",IF(OR(A291&lt;=0,MOD(A291,1)&lt;&gt;0),"Revisar data",IF(OR(B291="",COUNTIF('Movimentos'!$B$5:$B$504,B291)&lt;&gt;1),"Revisar referência",IF(NOT(OR(C291="Entrada",C291="Saída")),"Revisar tipo",IF(OR(D291="",E291=""),"Informe descrição",IF(NOT(ISNUMBER(F291)),"Informe valores",IF(F291&lt;=0,"Revisar valores","OK"))))))))</x:f>
      </x:c>
    </x:row>
    <x:row r="292">
      <x:c r="A292" s="7"/>
      <x:c r="B292" s="1"/>
      <x:c r="C292" s="1"/>
      <x:c r="D292" s="1"/>
      <x:c r="E292" s="1"/>
      <x:c r="F292" s="8"/>
      <x:c r="G292" s="1" t="str">
        <x:f>IF(COUNTA(A292:F292)=0,"",IF(NOT(ISNUMBER(A292)),"Informe data",IF(OR(A292&lt;=0,MOD(A292,1)&lt;&gt;0),"Revisar data",IF(OR(B292="",COUNTIF('Movimentos'!$B$5:$B$504,B292)&lt;&gt;1),"Revisar referência",IF(NOT(OR(C292="Entrada",C292="Saída")),"Revisar tipo",IF(OR(D292="",E292=""),"Informe descrição",IF(NOT(ISNUMBER(F292)),"Informe valores",IF(F292&lt;=0,"Revisar valores","OK"))))))))</x:f>
      </x:c>
    </x:row>
    <x:row r="293">
      <x:c r="A293" s="7"/>
      <x:c r="B293" s="1"/>
      <x:c r="C293" s="1"/>
      <x:c r="D293" s="1"/>
      <x:c r="E293" s="1"/>
      <x:c r="F293" s="8"/>
      <x:c r="G293" s="1" t="str">
        <x:f>IF(COUNTA(A293:F293)=0,"",IF(NOT(ISNUMBER(A293)),"Informe data",IF(OR(A293&lt;=0,MOD(A293,1)&lt;&gt;0),"Revisar data",IF(OR(B293="",COUNTIF('Movimentos'!$B$5:$B$504,B293)&lt;&gt;1),"Revisar referência",IF(NOT(OR(C293="Entrada",C293="Saída")),"Revisar tipo",IF(OR(D293="",E293=""),"Informe descrição",IF(NOT(ISNUMBER(F293)),"Informe valores",IF(F293&lt;=0,"Revisar valores","OK"))))))))</x:f>
      </x:c>
    </x:row>
    <x:row r="294">
      <x:c r="A294" s="7"/>
      <x:c r="B294" s="1"/>
      <x:c r="C294" s="1"/>
      <x:c r="D294" s="1"/>
      <x:c r="E294" s="1"/>
      <x:c r="F294" s="8"/>
      <x:c r="G294" s="1" t="str">
        <x:f>IF(COUNTA(A294:F294)=0,"",IF(NOT(ISNUMBER(A294)),"Informe data",IF(OR(A294&lt;=0,MOD(A294,1)&lt;&gt;0),"Revisar data",IF(OR(B294="",COUNTIF('Movimentos'!$B$5:$B$504,B294)&lt;&gt;1),"Revisar referência",IF(NOT(OR(C294="Entrada",C294="Saída")),"Revisar tipo",IF(OR(D294="",E294=""),"Informe descrição",IF(NOT(ISNUMBER(F294)),"Informe valores",IF(F294&lt;=0,"Revisar valores","OK"))))))))</x:f>
      </x:c>
    </x:row>
    <x:row r="295">
      <x:c r="A295" s="7"/>
      <x:c r="B295" s="1"/>
      <x:c r="C295" s="1"/>
      <x:c r="D295" s="1"/>
      <x:c r="E295" s="1"/>
      <x:c r="F295" s="8"/>
      <x:c r="G295" s="1" t="str">
        <x:f>IF(COUNTA(A295:F295)=0,"",IF(NOT(ISNUMBER(A295)),"Informe data",IF(OR(A295&lt;=0,MOD(A295,1)&lt;&gt;0),"Revisar data",IF(OR(B295="",COUNTIF('Movimentos'!$B$5:$B$504,B295)&lt;&gt;1),"Revisar referência",IF(NOT(OR(C295="Entrada",C295="Saída")),"Revisar tipo",IF(OR(D295="",E295=""),"Informe descrição",IF(NOT(ISNUMBER(F295)),"Informe valores",IF(F295&lt;=0,"Revisar valores","OK"))))))))</x:f>
      </x:c>
    </x:row>
    <x:row r="296">
      <x:c r="A296" s="7"/>
      <x:c r="B296" s="1"/>
      <x:c r="C296" s="1"/>
      <x:c r="D296" s="1"/>
      <x:c r="E296" s="1"/>
      <x:c r="F296" s="8"/>
      <x:c r="G296" s="1" t="str">
        <x:f>IF(COUNTA(A296:F296)=0,"",IF(NOT(ISNUMBER(A296)),"Informe data",IF(OR(A296&lt;=0,MOD(A296,1)&lt;&gt;0),"Revisar data",IF(OR(B296="",COUNTIF('Movimentos'!$B$5:$B$504,B296)&lt;&gt;1),"Revisar referência",IF(NOT(OR(C296="Entrada",C296="Saída")),"Revisar tipo",IF(OR(D296="",E296=""),"Informe descrição",IF(NOT(ISNUMBER(F296)),"Informe valores",IF(F296&lt;=0,"Revisar valores","OK"))))))))</x:f>
      </x:c>
    </x:row>
    <x:row r="297">
      <x:c r="A297" s="7"/>
      <x:c r="B297" s="1"/>
      <x:c r="C297" s="1"/>
      <x:c r="D297" s="1"/>
      <x:c r="E297" s="1"/>
      <x:c r="F297" s="8"/>
      <x:c r="G297" s="1" t="str">
        <x:f>IF(COUNTA(A297:F297)=0,"",IF(NOT(ISNUMBER(A297)),"Informe data",IF(OR(A297&lt;=0,MOD(A297,1)&lt;&gt;0),"Revisar data",IF(OR(B297="",COUNTIF('Movimentos'!$B$5:$B$504,B297)&lt;&gt;1),"Revisar referência",IF(NOT(OR(C297="Entrada",C297="Saída")),"Revisar tipo",IF(OR(D297="",E297=""),"Informe descrição",IF(NOT(ISNUMBER(F297)),"Informe valores",IF(F297&lt;=0,"Revisar valores","OK"))))))))</x:f>
      </x:c>
    </x:row>
    <x:row r="298">
      <x:c r="A298" s="7"/>
      <x:c r="B298" s="1"/>
      <x:c r="C298" s="1"/>
      <x:c r="D298" s="1"/>
      <x:c r="E298" s="1"/>
      <x:c r="F298" s="8"/>
      <x:c r="G298" s="1" t="str">
        <x:f>IF(COUNTA(A298:F298)=0,"",IF(NOT(ISNUMBER(A298)),"Informe data",IF(OR(A298&lt;=0,MOD(A298,1)&lt;&gt;0),"Revisar data",IF(OR(B298="",COUNTIF('Movimentos'!$B$5:$B$504,B298)&lt;&gt;1),"Revisar referência",IF(NOT(OR(C298="Entrada",C298="Saída")),"Revisar tipo",IF(OR(D298="",E298=""),"Informe descrição",IF(NOT(ISNUMBER(F298)),"Informe valores",IF(F298&lt;=0,"Revisar valores","OK"))))))))</x:f>
      </x:c>
    </x:row>
    <x:row r="299">
      <x:c r="A299" s="7"/>
      <x:c r="B299" s="1"/>
      <x:c r="C299" s="1"/>
      <x:c r="D299" s="1"/>
      <x:c r="E299" s="1"/>
      <x:c r="F299" s="8"/>
      <x:c r="G299" s="1" t="str">
        <x:f>IF(COUNTA(A299:F299)=0,"",IF(NOT(ISNUMBER(A299)),"Informe data",IF(OR(A299&lt;=0,MOD(A299,1)&lt;&gt;0),"Revisar data",IF(OR(B299="",COUNTIF('Movimentos'!$B$5:$B$504,B299)&lt;&gt;1),"Revisar referência",IF(NOT(OR(C299="Entrada",C299="Saída")),"Revisar tipo",IF(OR(D299="",E299=""),"Informe descrição",IF(NOT(ISNUMBER(F299)),"Informe valores",IF(F299&lt;=0,"Revisar valores","OK"))))))))</x:f>
      </x:c>
    </x:row>
    <x:row r="300">
      <x:c r="A300" s="7"/>
      <x:c r="B300" s="1"/>
      <x:c r="C300" s="1"/>
      <x:c r="D300" s="1"/>
      <x:c r="E300" s="1"/>
      <x:c r="F300" s="8"/>
      <x:c r="G300" s="1" t="str">
        <x:f>IF(COUNTA(A300:F300)=0,"",IF(NOT(ISNUMBER(A300)),"Informe data",IF(OR(A300&lt;=0,MOD(A300,1)&lt;&gt;0),"Revisar data",IF(OR(B300="",COUNTIF('Movimentos'!$B$5:$B$504,B300)&lt;&gt;1),"Revisar referência",IF(NOT(OR(C300="Entrada",C300="Saída")),"Revisar tipo",IF(OR(D300="",E300=""),"Informe descrição",IF(NOT(ISNUMBER(F300)),"Informe valores",IF(F300&lt;=0,"Revisar valores","OK"))))))))</x:f>
      </x:c>
    </x:row>
    <x:row r="301">
      <x:c r="A301" s="7"/>
      <x:c r="B301" s="1"/>
      <x:c r="C301" s="1"/>
      <x:c r="D301" s="1"/>
      <x:c r="E301" s="1"/>
      <x:c r="F301" s="8"/>
      <x:c r="G301" s="1" t="str">
        <x:f>IF(COUNTA(A301:F301)=0,"",IF(NOT(ISNUMBER(A301)),"Informe data",IF(OR(A301&lt;=0,MOD(A301,1)&lt;&gt;0),"Revisar data",IF(OR(B301="",COUNTIF('Movimentos'!$B$5:$B$504,B301)&lt;&gt;1),"Revisar referência",IF(NOT(OR(C301="Entrada",C301="Saída")),"Revisar tipo",IF(OR(D301="",E301=""),"Informe descrição",IF(NOT(ISNUMBER(F301)),"Informe valores",IF(F301&lt;=0,"Revisar valores","OK"))))))))</x:f>
      </x:c>
    </x:row>
    <x:row r="302">
      <x:c r="A302" s="7"/>
      <x:c r="B302" s="1"/>
      <x:c r="C302" s="1"/>
      <x:c r="D302" s="1"/>
      <x:c r="E302" s="1"/>
      <x:c r="F302" s="8"/>
      <x:c r="G302" s="1" t="str">
        <x:f>IF(COUNTA(A302:F302)=0,"",IF(NOT(ISNUMBER(A302)),"Informe data",IF(OR(A302&lt;=0,MOD(A302,1)&lt;&gt;0),"Revisar data",IF(OR(B302="",COUNTIF('Movimentos'!$B$5:$B$504,B302)&lt;&gt;1),"Revisar referência",IF(NOT(OR(C302="Entrada",C302="Saída")),"Revisar tipo",IF(OR(D302="",E302=""),"Informe descrição",IF(NOT(ISNUMBER(F302)),"Informe valores",IF(F302&lt;=0,"Revisar valores","OK"))))))))</x:f>
      </x:c>
    </x:row>
    <x:row r="303">
      <x:c r="A303" s="7"/>
      <x:c r="B303" s="1"/>
      <x:c r="C303" s="1"/>
      <x:c r="D303" s="1"/>
      <x:c r="E303" s="1"/>
      <x:c r="F303" s="8"/>
      <x:c r="G303" s="1" t="str">
        <x:f>IF(COUNTA(A303:F303)=0,"",IF(NOT(ISNUMBER(A303)),"Informe data",IF(OR(A303&lt;=0,MOD(A303,1)&lt;&gt;0),"Revisar data",IF(OR(B303="",COUNTIF('Movimentos'!$B$5:$B$504,B303)&lt;&gt;1),"Revisar referência",IF(NOT(OR(C303="Entrada",C303="Saída")),"Revisar tipo",IF(OR(D303="",E303=""),"Informe descrição",IF(NOT(ISNUMBER(F303)),"Informe valores",IF(F303&lt;=0,"Revisar valores","OK"))))))))</x:f>
      </x:c>
    </x:row>
    <x:row r="304">
      <x:c r="A304" s="7"/>
      <x:c r="B304" s="1"/>
      <x:c r="C304" s="1"/>
      <x:c r="D304" s="1"/>
      <x:c r="E304" s="1"/>
      <x:c r="F304" s="8"/>
      <x:c r="G304" s="1" t="str">
        <x:f>IF(COUNTA(A304:F304)=0,"",IF(NOT(ISNUMBER(A304)),"Informe data",IF(OR(A304&lt;=0,MOD(A304,1)&lt;&gt;0),"Revisar data",IF(OR(B304="",COUNTIF('Movimentos'!$B$5:$B$504,B304)&lt;&gt;1),"Revisar referência",IF(NOT(OR(C304="Entrada",C304="Saída")),"Revisar tipo",IF(OR(D304="",E304=""),"Informe descrição",IF(NOT(ISNUMBER(F304)),"Informe valores",IF(F304&lt;=0,"Revisar valores","OK"))))))))</x:f>
      </x:c>
    </x:row>
    <x:row r="305">
      <x:c r="A305" s="7"/>
      <x:c r="B305" s="1"/>
      <x:c r="C305" s="1"/>
      <x:c r="D305" s="1"/>
      <x:c r="E305" s="1"/>
      <x:c r="F305" s="8"/>
      <x:c r="G305" s="1" t="str">
        <x:f>IF(COUNTA(A305:F305)=0,"",IF(NOT(ISNUMBER(A305)),"Informe data",IF(OR(A305&lt;=0,MOD(A305,1)&lt;&gt;0),"Revisar data",IF(OR(B305="",COUNTIF('Movimentos'!$B$5:$B$504,B305)&lt;&gt;1),"Revisar referência",IF(NOT(OR(C305="Entrada",C305="Saída")),"Revisar tipo",IF(OR(D305="",E305=""),"Informe descrição",IF(NOT(ISNUMBER(F305)),"Informe valores",IF(F305&lt;=0,"Revisar valores","OK"))))))))</x:f>
      </x:c>
    </x:row>
    <x:row r="306">
      <x:c r="A306" s="7"/>
      <x:c r="B306" s="1"/>
      <x:c r="C306" s="1"/>
      <x:c r="D306" s="1"/>
      <x:c r="E306" s="1"/>
      <x:c r="F306" s="8"/>
      <x:c r="G306" s="1" t="str">
        <x:f>IF(COUNTA(A306:F306)=0,"",IF(NOT(ISNUMBER(A306)),"Informe data",IF(OR(A306&lt;=0,MOD(A306,1)&lt;&gt;0),"Revisar data",IF(OR(B306="",COUNTIF('Movimentos'!$B$5:$B$504,B306)&lt;&gt;1),"Revisar referência",IF(NOT(OR(C306="Entrada",C306="Saída")),"Revisar tipo",IF(OR(D306="",E306=""),"Informe descrição",IF(NOT(ISNUMBER(F306)),"Informe valores",IF(F306&lt;=0,"Revisar valores","OK"))))))))</x:f>
      </x:c>
    </x:row>
    <x:row r="307">
      <x:c r="A307" s="7"/>
      <x:c r="B307" s="1"/>
      <x:c r="C307" s="1"/>
      <x:c r="D307" s="1"/>
      <x:c r="E307" s="1"/>
      <x:c r="F307" s="8"/>
      <x:c r="G307" s="1" t="str">
        <x:f>IF(COUNTA(A307:F307)=0,"",IF(NOT(ISNUMBER(A307)),"Informe data",IF(OR(A307&lt;=0,MOD(A307,1)&lt;&gt;0),"Revisar data",IF(OR(B307="",COUNTIF('Movimentos'!$B$5:$B$504,B307)&lt;&gt;1),"Revisar referência",IF(NOT(OR(C307="Entrada",C307="Saída")),"Revisar tipo",IF(OR(D307="",E307=""),"Informe descrição",IF(NOT(ISNUMBER(F307)),"Informe valores",IF(F307&lt;=0,"Revisar valores","OK"))))))))</x:f>
      </x:c>
    </x:row>
    <x:row r="308">
      <x:c r="A308" s="7"/>
      <x:c r="B308" s="1"/>
      <x:c r="C308" s="1"/>
      <x:c r="D308" s="1"/>
      <x:c r="E308" s="1"/>
      <x:c r="F308" s="8"/>
      <x:c r="G308" s="1" t="str">
        <x:f>IF(COUNTA(A308:F308)=0,"",IF(NOT(ISNUMBER(A308)),"Informe data",IF(OR(A308&lt;=0,MOD(A308,1)&lt;&gt;0),"Revisar data",IF(OR(B308="",COUNTIF('Movimentos'!$B$5:$B$504,B308)&lt;&gt;1),"Revisar referência",IF(NOT(OR(C308="Entrada",C308="Saída")),"Revisar tipo",IF(OR(D308="",E308=""),"Informe descrição",IF(NOT(ISNUMBER(F308)),"Informe valores",IF(F308&lt;=0,"Revisar valores","OK"))))))))</x:f>
      </x:c>
    </x:row>
    <x:row r="309">
      <x:c r="A309" s="7"/>
      <x:c r="B309" s="1"/>
      <x:c r="C309" s="1"/>
      <x:c r="D309" s="1"/>
      <x:c r="E309" s="1"/>
      <x:c r="F309" s="8"/>
      <x:c r="G309" s="1" t="str">
        <x:f>IF(COUNTA(A309:F309)=0,"",IF(NOT(ISNUMBER(A309)),"Informe data",IF(OR(A309&lt;=0,MOD(A309,1)&lt;&gt;0),"Revisar data",IF(OR(B309="",COUNTIF('Movimentos'!$B$5:$B$504,B309)&lt;&gt;1),"Revisar referência",IF(NOT(OR(C309="Entrada",C309="Saída")),"Revisar tipo",IF(OR(D309="",E309=""),"Informe descrição",IF(NOT(ISNUMBER(F309)),"Informe valores",IF(F309&lt;=0,"Revisar valores","OK"))))))))</x:f>
      </x:c>
    </x:row>
    <x:row r="310">
      <x:c r="A310" s="7"/>
      <x:c r="B310" s="1"/>
      <x:c r="C310" s="1"/>
      <x:c r="D310" s="1"/>
      <x:c r="E310" s="1"/>
      <x:c r="F310" s="8"/>
      <x:c r="G310" s="1" t="str">
        <x:f>IF(COUNTA(A310:F310)=0,"",IF(NOT(ISNUMBER(A310)),"Informe data",IF(OR(A310&lt;=0,MOD(A310,1)&lt;&gt;0),"Revisar data",IF(OR(B310="",COUNTIF('Movimentos'!$B$5:$B$504,B310)&lt;&gt;1),"Revisar referência",IF(NOT(OR(C310="Entrada",C310="Saída")),"Revisar tipo",IF(OR(D310="",E310=""),"Informe descrição",IF(NOT(ISNUMBER(F310)),"Informe valores",IF(F310&lt;=0,"Revisar valores","OK"))))))))</x:f>
      </x:c>
    </x:row>
    <x:row r="311">
      <x:c r="A311" s="7"/>
      <x:c r="B311" s="1"/>
      <x:c r="C311" s="1"/>
      <x:c r="D311" s="1"/>
      <x:c r="E311" s="1"/>
      <x:c r="F311" s="8"/>
      <x:c r="G311" s="1" t="str">
        <x:f>IF(COUNTA(A311:F311)=0,"",IF(NOT(ISNUMBER(A311)),"Informe data",IF(OR(A311&lt;=0,MOD(A311,1)&lt;&gt;0),"Revisar data",IF(OR(B311="",COUNTIF('Movimentos'!$B$5:$B$504,B311)&lt;&gt;1),"Revisar referência",IF(NOT(OR(C311="Entrada",C311="Saída")),"Revisar tipo",IF(OR(D311="",E311=""),"Informe descrição",IF(NOT(ISNUMBER(F311)),"Informe valores",IF(F311&lt;=0,"Revisar valores","OK"))))))))</x:f>
      </x:c>
    </x:row>
    <x:row r="312">
      <x:c r="A312" s="7"/>
      <x:c r="B312" s="1"/>
      <x:c r="C312" s="1"/>
      <x:c r="D312" s="1"/>
      <x:c r="E312" s="1"/>
      <x:c r="F312" s="8"/>
      <x:c r="G312" s="1" t="str">
        <x:f>IF(COUNTA(A312:F312)=0,"",IF(NOT(ISNUMBER(A312)),"Informe data",IF(OR(A312&lt;=0,MOD(A312,1)&lt;&gt;0),"Revisar data",IF(OR(B312="",COUNTIF('Movimentos'!$B$5:$B$504,B312)&lt;&gt;1),"Revisar referência",IF(NOT(OR(C312="Entrada",C312="Saída")),"Revisar tipo",IF(OR(D312="",E312=""),"Informe descrição",IF(NOT(ISNUMBER(F312)),"Informe valores",IF(F312&lt;=0,"Revisar valores","OK"))))))))</x:f>
      </x:c>
    </x:row>
    <x:row r="313">
      <x:c r="A313" s="7"/>
      <x:c r="B313" s="1"/>
      <x:c r="C313" s="1"/>
      <x:c r="D313" s="1"/>
      <x:c r="E313" s="1"/>
      <x:c r="F313" s="8"/>
      <x:c r="G313" s="1" t="str">
        <x:f>IF(COUNTA(A313:F313)=0,"",IF(NOT(ISNUMBER(A313)),"Informe data",IF(OR(A313&lt;=0,MOD(A313,1)&lt;&gt;0),"Revisar data",IF(OR(B313="",COUNTIF('Movimentos'!$B$5:$B$504,B313)&lt;&gt;1),"Revisar referência",IF(NOT(OR(C313="Entrada",C313="Saída")),"Revisar tipo",IF(OR(D313="",E313=""),"Informe descrição",IF(NOT(ISNUMBER(F313)),"Informe valores",IF(F313&lt;=0,"Revisar valores","OK"))))))))</x:f>
      </x:c>
    </x:row>
    <x:row r="314">
      <x:c r="A314" s="7"/>
      <x:c r="B314" s="1"/>
      <x:c r="C314" s="1"/>
      <x:c r="D314" s="1"/>
      <x:c r="E314" s="1"/>
      <x:c r="F314" s="8"/>
      <x:c r="G314" s="1" t="str">
        <x:f>IF(COUNTA(A314:F314)=0,"",IF(NOT(ISNUMBER(A314)),"Informe data",IF(OR(A314&lt;=0,MOD(A314,1)&lt;&gt;0),"Revisar data",IF(OR(B314="",COUNTIF('Movimentos'!$B$5:$B$504,B314)&lt;&gt;1),"Revisar referência",IF(NOT(OR(C314="Entrada",C314="Saída")),"Revisar tipo",IF(OR(D314="",E314=""),"Informe descrição",IF(NOT(ISNUMBER(F314)),"Informe valores",IF(F314&lt;=0,"Revisar valores","OK"))))))))</x:f>
      </x:c>
    </x:row>
    <x:row r="315">
      <x:c r="A315" s="7"/>
      <x:c r="B315" s="1"/>
      <x:c r="C315" s="1"/>
      <x:c r="D315" s="1"/>
      <x:c r="E315" s="1"/>
      <x:c r="F315" s="8"/>
      <x:c r="G315" s="1" t="str">
        <x:f>IF(COUNTA(A315:F315)=0,"",IF(NOT(ISNUMBER(A315)),"Informe data",IF(OR(A315&lt;=0,MOD(A315,1)&lt;&gt;0),"Revisar data",IF(OR(B315="",COUNTIF('Movimentos'!$B$5:$B$504,B315)&lt;&gt;1),"Revisar referência",IF(NOT(OR(C315="Entrada",C315="Saída")),"Revisar tipo",IF(OR(D315="",E315=""),"Informe descrição",IF(NOT(ISNUMBER(F315)),"Informe valores",IF(F315&lt;=0,"Revisar valores","OK"))))))))</x:f>
      </x:c>
    </x:row>
    <x:row r="316">
      <x:c r="A316" s="7"/>
      <x:c r="B316" s="1"/>
      <x:c r="C316" s="1"/>
      <x:c r="D316" s="1"/>
      <x:c r="E316" s="1"/>
      <x:c r="F316" s="8"/>
      <x:c r="G316" s="1" t="str">
        <x:f>IF(COUNTA(A316:F316)=0,"",IF(NOT(ISNUMBER(A316)),"Informe data",IF(OR(A316&lt;=0,MOD(A316,1)&lt;&gt;0),"Revisar data",IF(OR(B316="",COUNTIF('Movimentos'!$B$5:$B$504,B316)&lt;&gt;1),"Revisar referência",IF(NOT(OR(C316="Entrada",C316="Saída")),"Revisar tipo",IF(OR(D316="",E316=""),"Informe descrição",IF(NOT(ISNUMBER(F316)),"Informe valores",IF(F316&lt;=0,"Revisar valores","OK"))))))))</x:f>
      </x:c>
    </x:row>
    <x:row r="317">
      <x:c r="A317" s="7"/>
      <x:c r="B317" s="1"/>
      <x:c r="C317" s="1"/>
      <x:c r="D317" s="1"/>
      <x:c r="E317" s="1"/>
      <x:c r="F317" s="8"/>
      <x:c r="G317" s="1" t="str">
        <x:f>IF(COUNTA(A317:F317)=0,"",IF(NOT(ISNUMBER(A317)),"Informe data",IF(OR(A317&lt;=0,MOD(A317,1)&lt;&gt;0),"Revisar data",IF(OR(B317="",COUNTIF('Movimentos'!$B$5:$B$504,B317)&lt;&gt;1),"Revisar referência",IF(NOT(OR(C317="Entrada",C317="Saída")),"Revisar tipo",IF(OR(D317="",E317=""),"Informe descrição",IF(NOT(ISNUMBER(F317)),"Informe valores",IF(F317&lt;=0,"Revisar valores","OK"))))))))</x:f>
      </x:c>
    </x:row>
    <x:row r="318">
      <x:c r="A318" s="7"/>
      <x:c r="B318" s="1"/>
      <x:c r="C318" s="1"/>
      <x:c r="D318" s="1"/>
      <x:c r="E318" s="1"/>
      <x:c r="F318" s="8"/>
      <x:c r="G318" s="1" t="str">
        <x:f>IF(COUNTA(A318:F318)=0,"",IF(NOT(ISNUMBER(A318)),"Informe data",IF(OR(A318&lt;=0,MOD(A318,1)&lt;&gt;0),"Revisar data",IF(OR(B318="",COUNTIF('Movimentos'!$B$5:$B$504,B318)&lt;&gt;1),"Revisar referência",IF(NOT(OR(C318="Entrada",C318="Saída")),"Revisar tipo",IF(OR(D318="",E318=""),"Informe descrição",IF(NOT(ISNUMBER(F318)),"Informe valores",IF(F318&lt;=0,"Revisar valores","OK"))))))))</x:f>
      </x:c>
    </x:row>
    <x:row r="319">
      <x:c r="A319" s="7"/>
      <x:c r="B319" s="1"/>
      <x:c r="C319" s="1"/>
      <x:c r="D319" s="1"/>
      <x:c r="E319" s="1"/>
      <x:c r="F319" s="8"/>
      <x:c r="G319" s="1" t="str">
        <x:f>IF(COUNTA(A319:F319)=0,"",IF(NOT(ISNUMBER(A319)),"Informe data",IF(OR(A319&lt;=0,MOD(A319,1)&lt;&gt;0),"Revisar data",IF(OR(B319="",COUNTIF('Movimentos'!$B$5:$B$504,B319)&lt;&gt;1),"Revisar referência",IF(NOT(OR(C319="Entrada",C319="Saída")),"Revisar tipo",IF(OR(D319="",E319=""),"Informe descrição",IF(NOT(ISNUMBER(F319)),"Informe valores",IF(F319&lt;=0,"Revisar valores","OK"))))))))</x:f>
      </x:c>
    </x:row>
    <x:row r="320">
      <x:c r="A320" s="7"/>
      <x:c r="B320" s="1"/>
      <x:c r="C320" s="1"/>
      <x:c r="D320" s="1"/>
      <x:c r="E320" s="1"/>
      <x:c r="F320" s="8"/>
      <x:c r="G320" s="1" t="str">
        <x:f>IF(COUNTA(A320:F320)=0,"",IF(NOT(ISNUMBER(A320)),"Informe data",IF(OR(A320&lt;=0,MOD(A320,1)&lt;&gt;0),"Revisar data",IF(OR(B320="",COUNTIF('Movimentos'!$B$5:$B$504,B320)&lt;&gt;1),"Revisar referência",IF(NOT(OR(C320="Entrada",C320="Saída")),"Revisar tipo",IF(OR(D320="",E320=""),"Informe descrição",IF(NOT(ISNUMBER(F320)),"Informe valores",IF(F320&lt;=0,"Revisar valores","OK"))))))))</x:f>
      </x:c>
    </x:row>
    <x:row r="321">
      <x:c r="A321" s="7"/>
      <x:c r="B321" s="1"/>
      <x:c r="C321" s="1"/>
      <x:c r="D321" s="1"/>
      <x:c r="E321" s="1"/>
      <x:c r="F321" s="8"/>
      <x:c r="G321" s="1" t="str">
        <x:f>IF(COUNTA(A321:F321)=0,"",IF(NOT(ISNUMBER(A321)),"Informe data",IF(OR(A321&lt;=0,MOD(A321,1)&lt;&gt;0),"Revisar data",IF(OR(B321="",COUNTIF('Movimentos'!$B$5:$B$504,B321)&lt;&gt;1),"Revisar referência",IF(NOT(OR(C321="Entrada",C321="Saída")),"Revisar tipo",IF(OR(D321="",E321=""),"Informe descrição",IF(NOT(ISNUMBER(F321)),"Informe valores",IF(F321&lt;=0,"Revisar valores","OK"))))))))</x:f>
      </x:c>
    </x:row>
    <x:row r="322">
      <x:c r="A322" s="7"/>
      <x:c r="B322" s="1"/>
      <x:c r="C322" s="1"/>
      <x:c r="D322" s="1"/>
      <x:c r="E322" s="1"/>
      <x:c r="F322" s="8"/>
      <x:c r="G322" s="1" t="str">
        <x:f>IF(COUNTA(A322:F322)=0,"",IF(NOT(ISNUMBER(A322)),"Informe data",IF(OR(A322&lt;=0,MOD(A322,1)&lt;&gt;0),"Revisar data",IF(OR(B322="",COUNTIF('Movimentos'!$B$5:$B$504,B322)&lt;&gt;1),"Revisar referência",IF(NOT(OR(C322="Entrada",C322="Saída")),"Revisar tipo",IF(OR(D322="",E322=""),"Informe descrição",IF(NOT(ISNUMBER(F322)),"Informe valores",IF(F322&lt;=0,"Revisar valores","OK"))))))))</x:f>
      </x:c>
    </x:row>
    <x:row r="323">
      <x:c r="A323" s="7"/>
      <x:c r="B323" s="1"/>
      <x:c r="C323" s="1"/>
      <x:c r="D323" s="1"/>
      <x:c r="E323" s="1"/>
      <x:c r="F323" s="8"/>
      <x:c r="G323" s="1" t="str">
        <x:f>IF(COUNTA(A323:F323)=0,"",IF(NOT(ISNUMBER(A323)),"Informe data",IF(OR(A323&lt;=0,MOD(A323,1)&lt;&gt;0),"Revisar data",IF(OR(B323="",COUNTIF('Movimentos'!$B$5:$B$504,B323)&lt;&gt;1),"Revisar referência",IF(NOT(OR(C323="Entrada",C323="Saída")),"Revisar tipo",IF(OR(D323="",E323=""),"Informe descrição",IF(NOT(ISNUMBER(F323)),"Informe valores",IF(F323&lt;=0,"Revisar valores","OK"))))))))</x:f>
      </x:c>
    </x:row>
    <x:row r="324">
      <x:c r="A324" s="7"/>
      <x:c r="B324" s="1"/>
      <x:c r="C324" s="1"/>
      <x:c r="D324" s="1"/>
      <x:c r="E324" s="1"/>
      <x:c r="F324" s="8"/>
      <x:c r="G324" s="1" t="str">
        <x:f>IF(COUNTA(A324:F324)=0,"",IF(NOT(ISNUMBER(A324)),"Informe data",IF(OR(A324&lt;=0,MOD(A324,1)&lt;&gt;0),"Revisar data",IF(OR(B324="",COUNTIF('Movimentos'!$B$5:$B$504,B324)&lt;&gt;1),"Revisar referência",IF(NOT(OR(C324="Entrada",C324="Saída")),"Revisar tipo",IF(OR(D324="",E324=""),"Informe descrição",IF(NOT(ISNUMBER(F324)),"Informe valores",IF(F324&lt;=0,"Revisar valores","OK"))))))))</x:f>
      </x:c>
    </x:row>
    <x:row r="325">
      <x:c r="A325" s="7"/>
      <x:c r="B325" s="1"/>
      <x:c r="C325" s="1"/>
      <x:c r="D325" s="1"/>
      <x:c r="E325" s="1"/>
      <x:c r="F325" s="8"/>
      <x:c r="G325" s="1" t="str">
        <x:f>IF(COUNTA(A325:F325)=0,"",IF(NOT(ISNUMBER(A325)),"Informe data",IF(OR(A325&lt;=0,MOD(A325,1)&lt;&gt;0),"Revisar data",IF(OR(B325="",COUNTIF('Movimentos'!$B$5:$B$504,B325)&lt;&gt;1),"Revisar referência",IF(NOT(OR(C325="Entrada",C325="Saída")),"Revisar tipo",IF(OR(D325="",E325=""),"Informe descrição",IF(NOT(ISNUMBER(F325)),"Informe valores",IF(F325&lt;=0,"Revisar valores","OK"))))))))</x:f>
      </x:c>
    </x:row>
    <x:row r="326">
      <x:c r="A326" s="7"/>
      <x:c r="B326" s="1"/>
      <x:c r="C326" s="1"/>
      <x:c r="D326" s="1"/>
      <x:c r="E326" s="1"/>
      <x:c r="F326" s="8"/>
      <x:c r="G326" s="1" t="str">
        <x:f>IF(COUNTA(A326:F326)=0,"",IF(NOT(ISNUMBER(A326)),"Informe data",IF(OR(A326&lt;=0,MOD(A326,1)&lt;&gt;0),"Revisar data",IF(OR(B326="",COUNTIF('Movimentos'!$B$5:$B$504,B326)&lt;&gt;1),"Revisar referência",IF(NOT(OR(C326="Entrada",C326="Saída")),"Revisar tipo",IF(OR(D326="",E326=""),"Informe descrição",IF(NOT(ISNUMBER(F326)),"Informe valores",IF(F326&lt;=0,"Revisar valores","OK"))))))))</x:f>
      </x:c>
    </x:row>
    <x:row r="327">
      <x:c r="A327" s="7"/>
      <x:c r="B327" s="1"/>
      <x:c r="C327" s="1"/>
      <x:c r="D327" s="1"/>
      <x:c r="E327" s="1"/>
      <x:c r="F327" s="8"/>
      <x:c r="G327" s="1" t="str">
        <x:f>IF(COUNTA(A327:F327)=0,"",IF(NOT(ISNUMBER(A327)),"Informe data",IF(OR(A327&lt;=0,MOD(A327,1)&lt;&gt;0),"Revisar data",IF(OR(B327="",COUNTIF('Movimentos'!$B$5:$B$504,B327)&lt;&gt;1),"Revisar referência",IF(NOT(OR(C327="Entrada",C327="Saída")),"Revisar tipo",IF(OR(D327="",E327=""),"Informe descrição",IF(NOT(ISNUMBER(F327)),"Informe valores",IF(F327&lt;=0,"Revisar valores","OK"))))))))</x:f>
      </x:c>
    </x:row>
    <x:row r="328">
      <x:c r="A328" s="7"/>
      <x:c r="B328" s="1"/>
      <x:c r="C328" s="1"/>
      <x:c r="D328" s="1"/>
      <x:c r="E328" s="1"/>
      <x:c r="F328" s="8"/>
      <x:c r="G328" s="1" t="str">
        <x:f>IF(COUNTA(A328:F328)=0,"",IF(NOT(ISNUMBER(A328)),"Informe data",IF(OR(A328&lt;=0,MOD(A328,1)&lt;&gt;0),"Revisar data",IF(OR(B328="",COUNTIF('Movimentos'!$B$5:$B$504,B328)&lt;&gt;1),"Revisar referência",IF(NOT(OR(C328="Entrada",C328="Saída")),"Revisar tipo",IF(OR(D328="",E328=""),"Informe descrição",IF(NOT(ISNUMBER(F328)),"Informe valores",IF(F328&lt;=0,"Revisar valores","OK"))))))))</x:f>
      </x:c>
    </x:row>
    <x:row r="329">
      <x:c r="A329" s="7"/>
      <x:c r="B329" s="1"/>
      <x:c r="C329" s="1"/>
      <x:c r="D329" s="1"/>
      <x:c r="E329" s="1"/>
      <x:c r="F329" s="8"/>
      <x:c r="G329" s="1" t="str">
        <x:f>IF(COUNTA(A329:F329)=0,"",IF(NOT(ISNUMBER(A329)),"Informe data",IF(OR(A329&lt;=0,MOD(A329,1)&lt;&gt;0),"Revisar data",IF(OR(B329="",COUNTIF('Movimentos'!$B$5:$B$504,B329)&lt;&gt;1),"Revisar referência",IF(NOT(OR(C329="Entrada",C329="Saída")),"Revisar tipo",IF(OR(D329="",E329=""),"Informe descrição",IF(NOT(ISNUMBER(F329)),"Informe valores",IF(F329&lt;=0,"Revisar valores","OK"))))))))</x:f>
      </x:c>
    </x:row>
    <x:row r="330">
      <x:c r="A330" s="7"/>
      <x:c r="B330" s="1"/>
      <x:c r="C330" s="1"/>
      <x:c r="D330" s="1"/>
      <x:c r="E330" s="1"/>
      <x:c r="F330" s="8"/>
      <x:c r="G330" s="1" t="str">
        <x:f>IF(COUNTA(A330:F330)=0,"",IF(NOT(ISNUMBER(A330)),"Informe data",IF(OR(A330&lt;=0,MOD(A330,1)&lt;&gt;0),"Revisar data",IF(OR(B330="",COUNTIF('Movimentos'!$B$5:$B$504,B330)&lt;&gt;1),"Revisar referência",IF(NOT(OR(C330="Entrada",C330="Saída")),"Revisar tipo",IF(OR(D330="",E330=""),"Informe descrição",IF(NOT(ISNUMBER(F330)),"Informe valores",IF(F330&lt;=0,"Revisar valores","OK"))))))))</x:f>
      </x:c>
    </x:row>
    <x:row r="331">
      <x:c r="A331" s="7"/>
      <x:c r="B331" s="1"/>
      <x:c r="C331" s="1"/>
      <x:c r="D331" s="1"/>
      <x:c r="E331" s="1"/>
      <x:c r="F331" s="8"/>
      <x:c r="G331" s="1" t="str">
        <x:f>IF(COUNTA(A331:F331)=0,"",IF(NOT(ISNUMBER(A331)),"Informe data",IF(OR(A331&lt;=0,MOD(A331,1)&lt;&gt;0),"Revisar data",IF(OR(B331="",COUNTIF('Movimentos'!$B$5:$B$504,B331)&lt;&gt;1),"Revisar referência",IF(NOT(OR(C331="Entrada",C331="Saída")),"Revisar tipo",IF(OR(D331="",E331=""),"Informe descrição",IF(NOT(ISNUMBER(F331)),"Informe valores",IF(F331&lt;=0,"Revisar valores","OK"))))))))</x:f>
      </x:c>
    </x:row>
    <x:row r="332">
      <x:c r="A332" s="7"/>
      <x:c r="B332" s="1"/>
      <x:c r="C332" s="1"/>
      <x:c r="D332" s="1"/>
      <x:c r="E332" s="1"/>
      <x:c r="F332" s="8"/>
      <x:c r="G332" s="1" t="str">
        <x:f>IF(COUNTA(A332:F332)=0,"",IF(NOT(ISNUMBER(A332)),"Informe data",IF(OR(A332&lt;=0,MOD(A332,1)&lt;&gt;0),"Revisar data",IF(OR(B332="",COUNTIF('Movimentos'!$B$5:$B$504,B332)&lt;&gt;1),"Revisar referência",IF(NOT(OR(C332="Entrada",C332="Saída")),"Revisar tipo",IF(OR(D332="",E332=""),"Informe descrição",IF(NOT(ISNUMBER(F332)),"Informe valores",IF(F332&lt;=0,"Revisar valores","OK"))))))))</x:f>
      </x:c>
    </x:row>
    <x:row r="333">
      <x:c r="A333" s="7"/>
      <x:c r="B333" s="1"/>
      <x:c r="C333" s="1"/>
      <x:c r="D333" s="1"/>
      <x:c r="E333" s="1"/>
      <x:c r="F333" s="8"/>
      <x:c r="G333" s="1" t="str">
        <x:f>IF(COUNTA(A333:F333)=0,"",IF(NOT(ISNUMBER(A333)),"Informe data",IF(OR(A333&lt;=0,MOD(A333,1)&lt;&gt;0),"Revisar data",IF(OR(B333="",COUNTIF('Movimentos'!$B$5:$B$504,B333)&lt;&gt;1),"Revisar referência",IF(NOT(OR(C333="Entrada",C333="Saída")),"Revisar tipo",IF(OR(D333="",E333=""),"Informe descrição",IF(NOT(ISNUMBER(F333)),"Informe valores",IF(F333&lt;=0,"Revisar valores","OK"))))))))</x:f>
      </x:c>
    </x:row>
    <x:row r="334">
      <x:c r="A334" s="7"/>
      <x:c r="B334" s="1"/>
      <x:c r="C334" s="1"/>
      <x:c r="D334" s="1"/>
      <x:c r="E334" s="1"/>
      <x:c r="F334" s="8"/>
      <x:c r="G334" s="1" t="str">
        <x:f>IF(COUNTA(A334:F334)=0,"",IF(NOT(ISNUMBER(A334)),"Informe data",IF(OR(A334&lt;=0,MOD(A334,1)&lt;&gt;0),"Revisar data",IF(OR(B334="",COUNTIF('Movimentos'!$B$5:$B$504,B334)&lt;&gt;1),"Revisar referência",IF(NOT(OR(C334="Entrada",C334="Saída")),"Revisar tipo",IF(OR(D334="",E334=""),"Informe descrição",IF(NOT(ISNUMBER(F334)),"Informe valores",IF(F334&lt;=0,"Revisar valores","OK"))))))))</x:f>
      </x:c>
    </x:row>
    <x:row r="335">
      <x:c r="A335" s="7"/>
      <x:c r="B335" s="1"/>
      <x:c r="C335" s="1"/>
      <x:c r="D335" s="1"/>
      <x:c r="E335" s="1"/>
      <x:c r="F335" s="8"/>
      <x:c r="G335" s="1" t="str">
        <x:f>IF(COUNTA(A335:F335)=0,"",IF(NOT(ISNUMBER(A335)),"Informe data",IF(OR(A335&lt;=0,MOD(A335,1)&lt;&gt;0),"Revisar data",IF(OR(B335="",COUNTIF('Movimentos'!$B$5:$B$504,B335)&lt;&gt;1),"Revisar referência",IF(NOT(OR(C335="Entrada",C335="Saída")),"Revisar tipo",IF(OR(D335="",E335=""),"Informe descrição",IF(NOT(ISNUMBER(F335)),"Informe valores",IF(F335&lt;=0,"Revisar valores","OK"))))))))</x:f>
      </x:c>
    </x:row>
    <x:row r="336">
      <x:c r="A336" s="7"/>
      <x:c r="B336" s="1"/>
      <x:c r="C336" s="1"/>
      <x:c r="D336" s="1"/>
      <x:c r="E336" s="1"/>
      <x:c r="F336" s="8"/>
      <x:c r="G336" s="1" t="str">
        <x:f>IF(COUNTA(A336:F336)=0,"",IF(NOT(ISNUMBER(A336)),"Informe data",IF(OR(A336&lt;=0,MOD(A336,1)&lt;&gt;0),"Revisar data",IF(OR(B336="",COUNTIF('Movimentos'!$B$5:$B$504,B336)&lt;&gt;1),"Revisar referência",IF(NOT(OR(C336="Entrada",C336="Saída")),"Revisar tipo",IF(OR(D336="",E336=""),"Informe descrição",IF(NOT(ISNUMBER(F336)),"Informe valores",IF(F336&lt;=0,"Revisar valores","OK"))))))))</x:f>
      </x:c>
    </x:row>
    <x:row r="337">
      <x:c r="A337" s="7"/>
      <x:c r="B337" s="1"/>
      <x:c r="C337" s="1"/>
      <x:c r="D337" s="1"/>
      <x:c r="E337" s="1"/>
      <x:c r="F337" s="8"/>
      <x:c r="G337" s="1" t="str">
        <x:f>IF(COUNTA(A337:F337)=0,"",IF(NOT(ISNUMBER(A337)),"Informe data",IF(OR(A337&lt;=0,MOD(A337,1)&lt;&gt;0),"Revisar data",IF(OR(B337="",COUNTIF('Movimentos'!$B$5:$B$504,B337)&lt;&gt;1),"Revisar referência",IF(NOT(OR(C337="Entrada",C337="Saída")),"Revisar tipo",IF(OR(D337="",E337=""),"Informe descrição",IF(NOT(ISNUMBER(F337)),"Informe valores",IF(F337&lt;=0,"Revisar valores","OK"))))))))</x:f>
      </x:c>
    </x:row>
    <x:row r="338">
      <x:c r="A338" s="7"/>
      <x:c r="B338" s="1"/>
      <x:c r="C338" s="1"/>
      <x:c r="D338" s="1"/>
      <x:c r="E338" s="1"/>
      <x:c r="F338" s="8"/>
      <x:c r="G338" s="1" t="str">
        <x:f>IF(COUNTA(A338:F338)=0,"",IF(NOT(ISNUMBER(A338)),"Informe data",IF(OR(A338&lt;=0,MOD(A338,1)&lt;&gt;0),"Revisar data",IF(OR(B338="",COUNTIF('Movimentos'!$B$5:$B$504,B338)&lt;&gt;1),"Revisar referência",IF(NOT(OR(C338="Entrada",C338="Saída")),"Revisar tipo",IF(OR(D338="",E338=""),"Informe descrição",IF(NOT(ISNUMBER(F338)),"Informe valores",IF(F338&lt;=0,"Revisar valores","OK"))))))))</x:f>
      </x:c>
    </x:row>
    <x:row r="339">
      <x:c r="A339" s="7"/>
      <x:c r="B339" s="1"/>
      <x:c r="C339" s="1"/>
      <x:c r="D339" s="1"/>
      <x:c r="E339" s="1"/>
      <x:c r="F339" s="8"/>
      <x:c r="G339" s="1" t="str">
        <x:f>IF(COUNTA(A339:F339)=0,"",IF(NOT(ISNUMBER(A339)),"Informe data",IF(OR(A339&lt;=0,MOD(A339,1)&lt;&gt;0),"Revisar data",IF(OR(B339="",COUNTIF('Movimentos'!$B$5:$B$504,B339)&lt;&gt;1),"Revisar referência",IF(NOT(OR(C339="Entrada",C339="Saída")),"Revisar tipo",IF(OR(D339="",E339=""),"Informe descrição",IF(NOT(ISNUMBER(F339)),"Informe valores",IF(F339&lt;=0,"Revisar valores","OK"))))))))</x:f>
      </x:c>
    </x:row>
    <x:row r="340">
      <x:c r="A340" s="7"/>
      <x:c r="B340" s="1"/>
      <x:c r="C340" s="1"/>
      <x:c r="D340" s="1"/>
      <x:c r="E340" s="1"/>
      <x:c r="F340" s="8"/>
      <x:c r="G340" s="1" t="str">
        <x:f>IF(COUNTA(A340:F340)=0,"",IF(NOT(ISNUMBER(A340)),"Informe data",IF(OR(A340&lt;=0,MOD(A340,1)&lt;&gt;0),"Revisar data",IF(OR(B340="",COUNTIF('Movimentos'!$B$5:$B$504,B340)&lt;&gt;1),"Revisar referência",IF(NOT(OR(C340="Entrada",C340="Saída")),"Revisar tipo",IF(OR(D340="",E340=""),"Informe descrição",IF(NOT(ISNUMBER(F340)),"Informe valores",IF(F340&lt;=0,"Revisar valores","OK"))))))))</x:f>
      </x:c>
    </x:row>
    <x:row r="341">
      <x:c r="A341" s="7"/>
      <x:c r="B341" s="1"/>
      <x:c r="C341" s="1"/>
      <x:c r="D341" s="1"/>
      <x:c r="E341" s="1"/>
      <x:c r="F341" s="8"/>
      <x:c r="G341" s="1" t="str">
        <x:f>IF(COUNTA(A341:F341)=0,"",IF(NOT(ISNUMBER(A341)),"Informe data",IF(OR(A341&lt;=0,MOD(A341,1)&lt;&gt;0),"Revisar data",IF(OR(B341="",COUNTIF('Movimentos'!$B$5:$B$504,B341)&lt;&gt;1),"Revisar referência",IF(NOT(OR(C341="Entrada",C341="Saída")),"Revisar tipo",IF(OR(D341="",E341=""),"Informe descrição",IF(NOT(ISNUMBER(F341)),"Informe valores",IF(F341&lt;=0,"Revisar valores","OK"))))))))</x:f>
      </x:c>
    </x:row>
    <x:row r="342">
      <x:c r="A342" s="7"/>
      <x:c r="B342" s="1"/>
      <x:c r="C342" s="1"/>
      <x:c r="D342" s="1"/>
      <x:c r="E342" s="1"/>
      <x:c r="F342" s="8"/>
      <x:c r="G342" s="1" t="str">
        <x:f>IF(COUNTA(A342:F342)=0,"",IF(NOT(ISNUMBER(A342)),"Informe data",IF(OR(A342&lt;=0,MOD(A342,1)&lt;&gt;0),"Revisar data",IF(OR(B342="",COUNTIF('Movimentos'!$B$5:$B$504,B342)&lt;&gt;1),"Revisar referência",IF(NOT(OR(C342="Entrada",C342="Saída")),"Revisar tipo",IF(OR(D342="",E342=""),"Informe descrição",IF(NOT(ISNUMBER(F342)),"Informe valores",IF(F342&lt;=0,"Revisar valores","OK"))))))))</x:f>
      </x:c>
    </x:row>
    <x:row r="343">
      <x:c r="A343" s="7"/>
      <x:c r="B343" s="1"/>
      <x:c r="C343" s="1"/>
      <x:c r="D343" s="1"/>
      <x:c r="E343" s="1"/>
      <x:c r="F343" s="8"/>
      <x:c r="G343" s="1" t="str">
        <x:f>IF(COUNTA(A343:F343)=0,"",IF(NOT(ISNUMBER(A343)),"Informe data",IF(OR(A343&lt;=0,MOD(A343,1)&lt;&gt;0),"Revisar data",IF(OR(B343="",COUNTIF('Movimentos'!$B$5:$B$504,B343)&lt;&gt;1),"Revisar referência",IF(NOT(OR(C343="Entrada",C343="Saída")),"Revisar tipo",IF(OR(D343="",E343=""),"Informe descrição",IF(NOT(ISNUMBER(F343)),"Informe valores",IF(F343&lt;=0,"Revisar valores","OK"))))))))</x:f>
      </x:c>
    </x:row>
    <x:row r="344">
      <x:c r="A344" s="7"/>
      <x:c r="B344" s="1"/>
      <x:c r="C344" s="1"/>
      <x:c r="D344" s="1"/>
      <x:c r="E344" s="1"/>
      <x:c r="F344" s="8"/>
      <x:c r="G344" s="1" t="str">
        <x:f>IF(COUNTA(A344:F344)=0,"",IF(NOT(ISNUMBER(A344)),"Informe data",IF(OR(A344&lt;=0,MOD(A344,1)&lt;&gt;0),"Revisar data",IF(OR(B344="",COUNTIF('Movimentos'!$B$5:$B$504,B344)&lt;&gt;1),"Revisar referência",IF(NOT(OR(C344="Entrada",C344="Saída")),"Revisar tipo",IF(OR(D344="",E344=""),"Informe descrição",IF(NOT(ISNUMBER(F344)),"Informe valores",IF(F344&lt;=0,"Revisar valores","OK"))))))))</x:f>
      </x:c>
    </x:row>
    <x:row r="345">
      <x:c r="A345" s="7"/>
      <x:c r="B345" s="1"/>
      <x:c r="C345" s="1"/>
      <x:c r="D345" s="1"/>
      <x:c r="E345" s="1"/>
      <x:c r="F345" s="8"/>
      <x:c r="G345" s="1" t="str">
        <x:f>IF(COUNTA(A345:F345)=0,"",IF(NOT(ISNUMBER(A345)),"Informe data",IF(OR(A345&lt;=0,MOD(A345,1)&lt;&gt;0),"Revisar data",IF(OR(B345="",COUNTIF('Movimentos'!$B$5:$B$504,B345)&lt;&gt;1),"Revisar referência",IF(NOT(OR(C345="Entrada",C345="Saída")),"Revisar tipo",IF(OR(D345="",E345=""),"Informe descrição",IF(NOT(ISNUMBER(F345)),"Informe valores",IF(F345&lt;=0,"Revisar valores","OK"))))))))</x:f>
      </x:c>
    </x:row>
    <x:row r="346">
      <x:c r="A346" s="7"/>
      <x:c r="B346" s="1"/>
      <x:c r="C346" s="1"/>
      <x:c r="D346" s="1"/>
      <x:c r="E346" s="1"/>
      <x:c r="F346" s="8"/>
      <x:c r="G346" s="1" t="str">
        <x:f>IF(COUNTA(A346:F346)=0,"",IF(NOT(ISNUMBER(A346)),"Informe data",IF(OR(A346&lt;=0,MOD(A346,1)&lt;&gt;0),"Revisar data",IF(OR(B346="",COUNTIF('Movimentos'!$B$5:$B$504,B346)&lt;&gt;1),"Revisar referência",IF(NOT(OR(C346="Entrada",C346="Saída")),"Revisar tipo",IF(OR(D346="",E346=""),"Informe descrição",IF(NOT(ISNUMBER(F346)),"Informe valores",IF(F346&lt;=0,"Revisar valores","OK"))))))))</x:f>
      </x:c>
    </x:row>
    <x:row r="347">
      <x:c r="A347" s="7"/>
      <x:c r="B347" s="1"/>
      <x:c r="C347" s="1"/>
      <x:c r="D347" s="1"/>
      <x:c r="E347" s="1"/>
      <x:c r="F347" s="8"/>
      <x:c r="G347" s="1" t="str">
        <x:f>IF(COUNTA(A347:F347)=0,"",IF(NOT(ISNUMBER(A347)),"Informe data",IF(OR(A347&lt;=0,MOD(A347,1)&lt;&gt;0),"Revisar data",IF(OR(B347="",COUNTIF('Movimentos'!$B$5:$B$504,B347)&lt;&gt;1),"Revisar referência",IF(NOT(OR(C347="Entrada",C347="Saída")),"Revisar tipo",IF(OR(D347="",E347=""),"Informe descrição",IF(NOT(ISNUMBER(F347)),"Informe valores",IF(F347&lt;=0,"Revisar valores","OK"))))))))</x:f>
      </x:c>
    </x:row>
    <x:row r="348">
      <x:c r="A348" s="7"/>
      <x:c r="B348" s="1"/>
      <x:c r="C348" s="1"/>
      <x:c r="D348" s="1"/>
      <x:c r="E348" s="1"/>
      <x:c r="F348" s="8"/>
      <x:c r="G348" s="1" t="str">
        <x:f>IF(COUNTA(A348:F348)=0,"",IF(NOT(ISNUMBER(A348)),"Informe data",IF(OR(A348&lt;=0,MOD(A348,1)&lt;&gt;0),"Revisar data",IF(OR(B348="",COUNTIF('Movimentos'!$B$5:$B$504,B348)&lt;&gt;1),"Revisar referência",IF(NOT(OR(C348="Entrada",C348="Saída")),"Revisar tipo",IF(OR(D348="",E348=""),"Informe descrição",IF(NOT(ISNUMBER(F348)),"Informe valores",IF(F348&lt;=0,"Revisar valores","OK"))))))))</x:f>
      </x:c>
    </x:row>
    <x:row r="349">
      <x:c r="A349" s="7"/>
      <x:c r="B349" s="1"/>
      <x:c r="C349" s="1"/>
      <x:c r="D349" s="1"/>
      <x:c r="E349" s="1"/>
      <x:c r="F349" s="8"/>
      <x:c r="G349" s="1" t="str">
        <x:f>IF(COUNTA(A349:F349)=0,"",IF(NOT(ISNUMBER(A349)),"Informe data",IF(OR(A349&lt;=0,MOD(A349,1)&lt;&gt;0),"Revisar data",IF(OR(B349="",COUNTIF('Movimentos'!$B$5:$B$504,B349)&lt;&gt;1),"Revisar referência",IF(NOT(OR(C349="Entrada",C349="Saída")),"Revisar tipo",IF(OR(D349="",E349=""),"Informe descrição",IF(NOT(ISNUMBER(F349)),"Informe valores",IF(F349&lt;=0,"Revisar valores","OK"))))))))</x:f>
      </x:c>
    </x:row>
    <x:row r="350">
      <x:c r="A350" s="7"/>
      <x:c r="B350" s="1"/>
      <x:c r="C350" s="1"/>
      <x:c r="D350" s="1"/>
      <x:c r="E350" s="1"/>
      <x:c r="F350" s="8"/>
      <x:c r="G350" s="1" t="str">
        <x:f>IF(COUNTA(A350:F350)=0,"",IF(NOT(ISNUMBER(A350)),"Informe data",IF(OR(A350&lt;=0,MOD(A350,1)&lt;&gt;0),"Revisar data",IF(OR(B350="",COUNTIF('Movimentos'!$B$5:$B$504,B350)&lt;&gt;1),"Revisar referência",IF(NOT(OR(C350="Entrada",C350="Saída")),"Revisar tipo",IF(OR(D350="",E350=""),"Informe descrição",IF(NOT(ISNUMBER(F350)),"Informe valores",IF(F350&lt;=0,"Revisar valores","OK"))))))))</x:f>
      </x:c>
    </x:row>
    <x:row r="351">
      <x:c r="A351" s="7"/>
      <x:c r="B351" s="1"/>
      <x:c r="C351" s="1"/>
      <x:c r="D351" s="1"/>
      <x:c r="E351" s="1"/>
      <x:c r="F351" s="8"/>
      <x:c r="G351" s="1" t="str">
        <x:f>IF(COUNTA(A351:F351)=0,"",IF(NOT(ISNUMBER(A351)),"Informe data",IF(OR(A351&lt;=0,MOD(A351,1)&lt;&gt;0),"Revisar data",IF(OR(B351="",COUNTIF('Movimentos'!$B$5:$B$504,B351)&lt;&gt;1),"Revisar referência",IF(NOT(OR(C351="Entrada",C351="Saída")),"Revisar tipo",IF(OR(D351="",E351=""),"Informe descrição",IF(NOT(ISNUMBER(F351)),"Informe valores",IF(F351&lt;=0,"Revisar valores","OK"))))))))</x:f>
      </x:c>
    </x:row>
    <x:row r="352">
      <x:c r="A352" s="7"/>
      <x:c r="B352" s="1"/>
      <x:c r="C352" s="1"/>
      <x:c r="D352" s="1"/>
      <x:c r="E352" s="1"/>
      <x:c r="F352" s="8"/>
      <x:c r="G352" s="1" t="str">
        <x:f>IF(COUNTA(A352:F352)=0,"",IF(NOT(ISNUMBER(A352)),"Informe data",IF(OR(A352&lt;=0,MOD(A352,1)&lt;&gt;0),"Revisar data",IF(OR(B352="",COUNTIF('Movimentos'!$B$5:$B$504,B352)&lt;&gt;1),"Revisar referência",IF(NOT(OR(C352="Entrada",C352="Saída")),"Revisar tipo",IF(OR(D352="",E352=""),"Informe descrição",IF(NOT(ISNUMBER(F352)),"Informe valores",IF(F352&lt;=0,"Revisar valores","OK"))))))))</x:f>
      </x:c>
    </x:row>
    <x:row r="353">
      <x:c r="A353" s="7"/>
      <x:c r="B353" s="1"/>
      <x:c r="C353" s="1"/>
      <x:c r="D353" s="1"/>
      <x:c r="E353" s="1"/>
      <x:c r="F353" s="8"/>
      <x:c r="G353" s="1" t="str">
        <x:f>IF(COUNTA(A353:F353)=0,"",IF(NOT(ISNUMBER(A353)),"Informe data",IF(OR(A353&lt;=0,MOD(A353,1)&lt;&gt;0),"Revisar data",IF(OR(B353="",COUNTIF('Movimentos'!$B$5:$B$504,B353)&lt;&gt;1),"Revisar referência",IF(NOT(OR(C353="Entrada",C353="Saída")),"Revisar tipo",IF(OR(D353="",E353=""),"Informe descrição",IF(NOT(ISNUMBER(F353)),"Informe valores",IF(F353&lt;=0,"Revisar valores","OK"))))))))</x:f>
      </x:c>
    </x:row>
    <x:row r="354">
      <x:c r="A354" s="7"/>
      <x:c r="B354" s="1"/>
      <x:c r="C354" s="1"/>
      <x:c r="D354" s="1"/>
      <x:c r="E354" s="1"/>
      <x:c r="F354" s="8"/>
      <x:c r="G354" s="1" t="str">
        <x:f>IF(COUNTA(A354:F354)=0,"",IF(NOT(ISNUMBER(A354)),"Informe data",IF(OR(A354&lt;=0,MOD(A354,1)&lt;&gt;0),"Revisar data",IF(OR(B354="",COUNTIF('Movimentos'!$B$5:$B$504,B354)&lt;&gt;1),"Revisar referência",IF(NOT(OR(C354="Entrada",C354="Saída")),"Revisar tipo",IF(OR(D354="",E354=""),"Informe descrição",IF(NOT(ISNUMBER(F354)),"Informe valores",IF(F354&lt;=0,"Revisar valores","OK"))))))))</x:f>
      </x:c>
    </x:row>
    <x:row r="355">
      <x:c r="A355" s="7"/>
      <x:c r="B355" s="1"/>
      <x:c r="C355" s="1"/>
      <x:c r="D355" s="1"/>
      <x:c r="E355" s="1"/>
      <x:c r="F355" s="8"/>
      <x:c r="G355" s="1" t="str">
        <x:f>IF(COUNTA(A355:F355)=0,"",IF(NOT(ISNUMBER(A355)),"Informe data",IF(OR(A355&lt;=0,MOD(A355,1)&lt;&gt;0),"Revisar data",IF(OR(B355="",COUNTIF('Movimentos'!$B$5:$B$504,B355)&lt;&gt;1),"Revisar referência",IF(NOT(OR(C355="Entrada",C355="Saída")),"Revisar tipo",IF(OR(D355="",E355=""),"Informe descrição",IF(NOT(ISNUMBER(F355)),"Informe valores",IF(F355&lt;=0,"Revisar valores","OK"))))))))</x:f>
      </x:c>
    </x:row>
    <x:row r="356">
      <x:c r="A356" s="7"/>
      <x:c r="B356" s="1"/>
      <x:c r="C356" s="1"/>
      <x:c r="D356" s="1"/>
      <x:c r="E356" s="1"/>
      <x:c r="F356" s="8"/>
      <x:c r="G356" s="1" t="str">
        <x:f>IF(COUNTA(A356:F356)=0,"",IF(NOT(ISNUMBER(A356)),"Informe data",IF(OR(A356&lt;=0,MOD(A356,1)&lt;&gt;0),"Revisar data",IF(OR(B356="",COUNTIF('Movimentos'!$B$5:$B$504,B356)&lt;&gt;1),"Revisar referência",IF(NOT(OR(C356="Entrada",C356="Saída")),"Revisar tipo",IF(OR(D356="",E356=""),"Informe descrição",IF(NOT(ISNUMBER(F356)),"Informe valores",IF(F356&lt;=0,"Revisar valores","OK"))))))))</x:f>
      </x:c>
    </x:row>
    <x:row r="357">
      <x:c r="A357" s="7"/>
      <x:c r="B357" s="1"/>
      <x:c r="C357" s="1"/>
      <x:c r="D357" s="1"/>
      <x:c r="E357" s="1"/>
      <x:c r="F357" s="8"/>
      <x:c r="G357" s="1" t="str">
        <x:f>IF(COUNTA(A357:F357)=0,"",IF(NOT(ISNUMBER(A357)),"Informe data",IF(OR(A357&lt;=0,MOD(A357,1)&lt;&gt;0),"Revisar data",IF(OR(B357="",COUNTIF('Movimentos'!$B$5:$B$504,B357)&lt;&gt;1),"Revisar referência",IF(NOT(OR(C357="Entrada",C357="Saída")),"Revisar tipo",IF(OR(D357="",E357=""),"Informe descrição",IF(NOT(ISNUMBER(F357)),"Informe valores",IF(F357&lt;=0,"Revisar valores","OK"))))))))</x:f>
      </x:c>
    </x:row>
    <x:row r="358">
      <x:c r="A358" s="7"/>
      <x:c r="B358" s="1"/>
      <x:c r="C358" s="1"/>
      <x:c r="D358" s="1"/>
      <x:c r="E358" s="1"/>
      <x:c r="F358" s="8"/>
      <x:c r="G358" s="1" t="str">
        <x:f>IF(COUNTA(A358:F358)=0,"",IF(NOT(ISNUMBER(A358)),"Informe data",IF(OR(A358&lt;=0,MOD(A358,1)&lt;&gt;0),"Revisar data",IF(OR(B358="",COUNTIF('Movimentos'!$B$5:$B$504,B358)&lt;&gt;1),"Revisar referência",IF(NOT(OR(C358="Entrada",C358="Saída")),"Revisar tipo",IF(OR(D358="",E358=""),"Informe descrição",IF(NOT(ISNUMBER(F358)),"Informe valores",IF(F358&lt;=0,"Revisar valores","OK"))))))))</x:f>
      </x:c>
    </x:row>
    <x:row r="359">
      <x:c r="A359" s="7"/>
      <x:c r="B359" s="1"/>
      <x:c r="C359" s="1"/>
      <x:c r="D359" s="1"/>
      <x:c r="E359" s="1"/>
      <x:c r="F359" s="8"/>
      <x:c r="G359" s="1" t="str">
        <x:f>IF(COUNTA(A359:F359)=0,"",IF(NOT(ISNUMBER(A359)),"Informe data",IF(OR(A359&lt;=0,MOD(A359,1)&lt;&gt;0),"Revisar data",IF(OR(B359="",COUNTIF('Movimentos'!$B$5:$B$504,B359)&lt;&gt;1),"Revisar referência",IF(NOT(OR(C359="Entrada",C359="Saída")),"Revisar tipo",IF(OR(D359="",E359=""),"Informe descrição",IF(NOT(ISNUMBER(F359)),"Informe valores",IF(F359&lt;=0,"Revisar valores","OK"))))))))</x:f>
      </x:c>
    </x:row>
    <x:row r="360">
      <x:c r="A360" s="7"/>
      <x:c r="B360" s="1"/>
      <x:c r="C360" s="1"/>
      <x:c r="D360" s="1"/>
      <x:c r="E360" s="1"/>
      <x:c r="F360" s="8"/>
      <x:c r="G360" s="1" t="str">
        <x:f>IF(COUNTA(A360:F360)=0,"",IF(NOT(ISNUMBER(A360)),"Informe data",IF(OR(A360&lt;=0,MOD(A360,1)&lt;&gt;0),"Revisar data",IF(OR(B360="",COUNTIF('Movimentos'!$B$5:$B$504,B360)&lt;&gt;1),"Revisar referência",IF(NOT(OR(C360="Entrada",C360="Saída")),"Revisar tipo",IF(OR(D360="",E360=""),"Informe descrição",IF(NOT(ISNUMBER(F360)),"Informe valores",IF(F360&lt;=0,"Revisar valores","OK"))))))))</x:f>
      </x:c>
    </x:row>
    <x:row r="361">
      <x:c r="A361" s="7"/>
      <x:c r="B361" s="1"/>
      <x:c r="C361" s="1"/>
      <x:c r="D361" s="1"/>
      <x:c r="E361" s="1"/>
      <x:c r="F361" s="8"/>
      <x:c r="G361" s="1" t="str">
        <x:f>IF(COUNTA(A361:F361)=0,"",IF(NOT(ISNUMBER(A361)),"Informe data",IF(OR(A361&lt;=0,MOD(A361,1)&lt;&gt;0),"Revisar data",IF(OR(B361="",COUNTIF('Movimentos'!$B$5:$B$504,B361)&lt;&gt;1),"Revisar referência",IF(NOT(OR(C361="Entrada",C361="Saída")),"Revisar tipo",IF(OR(D361="",E361=""),"Informe descrição",IF(NOT(ISNUMBER(F361)),"Informe valores",IF(F361&lt;=0,"Revisar valores","OK"))))))))</x:f>
      </x:c>
    </x:row>
    <x:row r="362">
      <x:c r="A362" s="7"/>
      <x:c r="B362" s="1"/>
      <x:c r="C362" s="1"/>
      <x:c r="D362" s="1"/>
      <x:c r="E362" s="1"/>
      <x:c r="F362" s="8"/>
      <x:c r="G362" s="1" t="str">
        <x:f>IF(COUNTA(A362:F362)=0,"",IF(NOT(ISNUMBER(A362)),"Informe data",IF(OR(A362&lt;=0,MOD(A362,1)&lt;&gt;0),"Revisar data",IF(OR(B362="",COUNTIF('Movimentos'!$B$5:$B$504,B362)&lt;&gt;1),"Revisar referência",IF(NOT(OR(C362="Entrada",C362="Saída")),"Revisar tipo",IF(OR(D362="",E362=""),"Informe descrição",IF(NOT(ISNUMBER(F362)),"Informe valores",IF(F362&lt;=0,"Revisar valores","OK"))))))))</x:f>
      </x:c>
    </x:row>
    <x:row r="363">
      <x:c r="A363" s="7"/>
      <x:c r="B363" s="1"/>
      <x:c r="C363" s="1"/>
      <x:c r="D363" s="1"/>
      <x:c r="E363" s="1"/>
      <x:c r="F363" s="8"/>
      <x:c r="G363" s="1" t="str">
        <x:f>IF(COUNTA(A363:F363)=0,"",IF(NOT(ISNUMBER(A363)),"Informe data",IF(OR(A363&lt;=0,MOD(A363,1)&lt;&gt;0),"Revisar data",IF(OR(B363="",COUNTIF('Movimentos'!$B$5:$B$504,B363)&lt;&gt;1),"Revisar referência",IF(NOT(OR(C363="Entrada",C363="Saída")),"Revisar tipo",IF(OR(D363="",E363=""),"Informe descrição",IF(NOT(ISNUMBER(F363)),"Informe valores",IF(F363&lt;=0,"Revisar valores","OK"))))))))</x:f>
      </x:c>
    </x:row>
    <x:row r="364">
      <x:c r="A364" s="7"/>
      <x:c r="B364" s="1"/>
      <x:c r="C364" s="1"/>
      <x:c r="D364" s="1"/>
      <x:c r="E364" s="1"/>
      <x:c r="F364" s="8"/>
      <x:c r="G364" s="1" t="str">
        <x:f>IF(COUNTA(A364:F364)=0,"",IF(NOT(ISNUMBER(A364)),"Informe data",IF(OR(A364&lt;=0,MOD(A364,1)&lt;&gt;0),"Revisar data",IF(OR(B364="",COUNTIF('Movimentos'!$B$5:$B$504,B364)&lt;&gt;1),"Revisar referência",IF(NOT(OR(C364="Entrada",C364="Saída")),"Revisar tipo",IF(OR(D364="",E364=""),"Informe descrição",IF(NOT(ISNUMBER(F364)),"Informe valores",IF(F364&lt;=0,"Revisar valores","OK"))))))))</x:f>
      </x:c>
    </x:row>
    <x:row r="365">
      <x:c r="A365" s="7"/>
      <x:c r="B365" s="1"/>
      <x:c r="C365" s="1"/>
      <x:c r="D365" s="1"/>
      <x:c r="E365" s="1"/>
      <x:c r="F365" s="8"/>
      <x:c r="G365" s="1" t="str">
        <x:f>IF(COUNTA(A365:F365)=0,"",IF(NOT(ISNUMBER(A365)),"Informe data",IF(OR(A365&lt;=0,MOD(A365,1)&lt;&gt;0),"Revisar data",IF(OR(B365="",COUNTIF('Movimentos'!$B$5:$B$504,B365)&lt;&gt;1),"Revisar referência",IF(NOT(OR(C365="Entrada",C365="Saída")),"Revisar tipo",IF(OR(D365="",E365=""),"Informe descrição",IF(NOT(ISNUMBER(F365)),"Informe valores",IF(F365&lt;=0,"Revisar valores","OK"))))))))</x:f>
      </x:c>
    </x:row>
    <x:row r="366">
      <x:c r="A366" s="7"/>
      <x:c r="B366" s="1"/>
      <x:c r="C366" s="1"/>
      <x:c r="D366" s="1"/>
      <x:c r="E366" s="1"/>
      <x:c r="F366" s="8"/>
      <x:c r="G366" s="1" t="str">
        <x:f>IF(COUNTA(A366:F366)=0,"",IF(NOT(ISNUMBER(A366)),"Informe data",IF(OR(A366&lt;=0,MOD(A366,1)&lt;&gt;0),"Revisar data",IF(OR(B366="",COUNTIF('Movimentos'!$B$5:$B$504,B366)&lt;&gt;1),"Revisar referência",IF(NOT(OR(C366="Entrada",C366="Saída")),"Revisar tipo",IF(OR(D366="",E366=""),"Informe descrição",IF(NOT(ISNUMBER(F366)),"Informe valores",IF(F366&lt;=0,"Revisar valores","OK"))))))))</x:f>
      </x:c>
    </x:row>
    <x:row r="367">
      <x:c r="A367" s="7"/>
      <x:c r="B367" s="1"/>
      <x:c r="C367" s="1"/>
      <x:c r="D367" s="1"/>
      <x:c r="E367" s="1"/>
      <x:c r="F367" s="8"/>
      <x:c r="G367" s="1" t="str">
        <x:f>IF(COUNTA(A367:F367)=0,"",IF(NOT(ISNUMBER(A367)),"Informe data",IF(OR(A367&lt;=0,MOD(A367,1)&lt;&gt;0),"Revisar data",IF(OR(B367="",COUNTIF('Movimentos'!$B$5:$B$504,B367)&lt;&gt;1),"Revisar referência",IF(NOT(OR(C367="Entrada",C367="Saída")),"Revisar tipo",IF(OR(D367="",E367=""),"Informe descrição",IF(NOT(ISNUMBER(F367)),"Informe valores",IF(F367&lt;=0,"Revisar valores","OK"))))))))</x:f>
      </x:c>
    </x:row>
    <x:row r="368">
      <x:c r="A368" s="7"/>
      <x:c r="B368" s="1"/>
      <x:c r="C368" s="1"/>
      <x:c r="D368" s="1"/>
      <x:c r="E368" s="1"/>
      <x:c r="F368" s="8"/>
      <x:c r="G368" s="1" t="str">
        <x:f>IF(COUNTA(A368:F368)=0,"",IF(NOT(ISNUMBER(A368)),"Informe data",IF(OR(A368&lt;=0,MOD(A368,1)&lt;&gt;0),"Revisar data",IF(OR(B368="",COUNTIF('Movimentos'!$B$5:$B$504,B368)&lt;&gt;1),"Revisar referência",IF(NOT(OR(C368="Entrada",C368="Saída")),"Revisar tipo",IF(OR(D368="",E368=""),"Informe descrição",IF(NOT(ISNUMBER(F368)),"Informe valores",IF(F368&lt;=0,"Revisar valores","OK"))))))))</x:f>
      </x:c>
    </x:row>
    <x:row r="369">
      <x:c r="A369" s="7"/>
      <x:c r="B369" s="1"/>
      <x:c r="C369" s="1"/>
      <x:c r="D369" s="1"/>
      <x:c r="E369" s="1"/>
      <x:c r="F369" s="8"/>
      <x:c r="G369" s="1" t="str">
        <x:f>IF(COUNTA(A369:F369)=0,"",IF(NOT(ISNUMBER(A369)),"Informe data",IF(OR(A369&lt;=0,MOD(A369,1)&lt;&gt;0),"Revisar data",IF(OR(B369="",COUNTIF('Movimentos'!$B$5:$B$504,B369)&lt;&gt;1),"Revisar referência",IF(NOT(OR(C369="Entrada",C369="Saída")),"Revisar tipo",IF(OR(D369="",E369=""),"Informe descrição",IF(NOT(ISNUMBER(F369)),"Informe valores",IF(F369&lt;=0,"Revisar valores","OK"))))))))</x:f>
      </x:c>
    </x:row>
    <x:row r="370">
      <x:c r="A370" s="7"/>
      <x:c r="B370" s="1"/>
      <x:c r="C370" s="1"/>
      <x:c r="D370" s="1"/>
      <x:c r="E370" s="1"/>
      <x:c r="F370" s="8"/>
      <x:c r="G370" s="1" t="str">
        <x:f>IF(COUNTA(A370:F370)=0,"",IF(NOT(ISNUMBER(A370)),"Informe data",IF(OR(A370&lt;=0,MOD(A370,1)&lt;&gt;0),"Revisar data",IF(OR(B370="",COUNTIF('Movimentos'!$B$5:$B$504,B370)&lt;&gt;1),"Revisar referência",IF(NOT(OR(C370="Entrada",C370="Saída")),"Revisar tipo",IF(OR(D370="",E370=""),"Informe descrição",IF(NOT(ISNUMBER(F370)),"Informe valores",IF(F370&lt;=0,"Revisar valores","OK"))))))))</x:f>
      </x:c>
    </x:row>
    <x:row r="371">
      <x:c r="A371" s="7"/>
      <x:c r="B371" s="1"/>
      <x:c r="C371" s="1"/>
      <x:c r="D371" s="1"/>
      <x:c r="E371" s="1"/>
      <x:c r="F371" s="8"/>
      <x:c r="G371" s="1" t="str">
        <x:f>IF(COUNTA(A371:F371)=0,"",IF(NOT(ISNUMBER(A371)),"Informe data",IF(OR(A371&lt;=0,MOD(A371,1)&lt;&gt;0),"Revisar data",IF(OR(B371="",COUNTIF('Movimentos'!$B$5:$B$504,B371)&lt;&gt;1),"Revisar referência",IF(NOT(OR(C371="Entrada",C371="Saída")),"Revisar tipo",IF(OR(D371="",E371=""),"Informe descrição",IF(NOT(ISNUMBER(F371)),"Informe valores",IF(F371&lt;=0,"Revisar valores","OK"))))))))</x:f>
      </x:c>
    </x:row>
    <x:row r="372">
      <x:c r="A372" s="7"/>
      <x:c r="B372" s="1"/>
      <x:c r="C372" s="1"/>
      <x:c r="D372" s="1"/>
      <x:c r="E372" s="1"/>
      <x:c r="F372" s="8"/>
      <x:c r="G372" s="1" t="str">
        <x:f>IF(COUNTA(A372:F372)=0,"",IF(NOT(ISNUMBER(A372)),"Informe data",IF(OR(A372&lt;=0,MOD(A372,1)&lt;&gt;0),"Revisar data",IF(OR(B372="",COUNTIF('Movimentos'!$B$5:$B$504,B372)&lt;&gt;1),"Revisar referência",IF(NOT(OR(C372="Entrada",C372="Saída")),"Revisar tipo",IF(OR(D372="",E372=""),"Informe descrição",IF(NOT(ISNUMBER(F372)),"Informe valores",IF(F372&lt;=0,"Revisar valores","OK"))))))))</x:f>
      </x:c>
    </x:row>
    <x:row r="373">
      <x:c r="A373" s="7"/>
      <x:c r="B373" s="1"/>
      <x:c r="C373" s="1"/>
      <x:c r="D373" s="1"/>
      <x:c r="E373" s="1"/>
      <x:c r="F373" s="8"/>
      <x:c r="G373" s="1" t="str">
        <x:f>IF(COUNTA(A373:F373)=0,"",IF(NOT(ISNUMBER(A373)),"Informe data",IF(OR(A373&lt;=0,MOD(A373,1)&lt;&gt;0),"Revisar data",IF(OR(B373="",COUNTIF('Movimentos'!$B$5:$B$504,B373)&lt;&gt;1),"Revisar referência",IF(NOT(OR(C373="Entrada",C373="Saída")),"Revisar tipo",IF(OR(D373="",E373=""),"Informe descrição",IF(NOT(ISNUMBER(F373)),"Informe valores",IF(F373&lt;=0,"Revisar valores","OK"))))))))</x:f>
      </x:c>
    </x:row>
    <x:row r="374">
      <x:c r="A374" s="7"/>
      <x:c r="B374" s="1"/>
      <x:c r="C374" s="1"/>
      <x:c r="D374" s="1"/>
      <x:c r="E374" s="1"/>
      <x:c r="F374" s="8"/>
      <x:c r="G374" s="1" t="str">
        <x:f>IF(COUNTA(A374:F374)=0,"",IF(NOT(ISNUMBER(A374)),"Informe data",IF(OR(A374&lt;=0,MOD(A374,1)&lt;&gt;0),"Revisar data",IF(OR(B374="",COUNTIF('Movimentos'!$B$5:$B$504,B374)&lt;&gt;1),"Revisar referência",IF(NOT(OR(C374="Entrada",C374="Saída")),"Revisar tipo",IF(OR(D374="",E374=""),"Informe descrição",IF(NOT(ISNUMBER(F374)),"Informe valores",IF(F374&lt;=0,"Revisar valores","OK"))))))))</x:f>
      </x:c>
    </x:row>
    <x:row r="375">
      <x:c r="A375" s="7"/>
      <x:c r="B375" s="1"/>
      <x:c r="C375" s="1"/>
      <x:c r="D375" s="1"/>
      <x:c r="E375" s="1"/>
      <x:c r="F375" s="8"/>
      <x:c r="G375" s="1" t="str">
        <x:f>IF(COUNTA(A375:F375)=0,"",IF(NOT(ISNUMBER(A375)),"Informe data",IF(OR(A375&lt;=0,MOD(A375,1)&lt;&gt;0),"Revisar data",IF(OR(B375="",COUNTIF('Movimentos'!$B$5:$B$504,B375)&lt;&gt;1),"Revisar referência",IF(NOT(OR(C375="Entrada",C375="Saída")),"Revisar tipo",IF(OR(D375="",E375=""),"Informe descrição",IF(NOT(ISNUMBER(F375)),"Informe valores",IF(F375&lt;=0,"Revisar valores","OK"))))))))</x:f>
      </x:c>
    </x:row>
    <x:row r="376">
      <x:c r="A376" s="7"/>
      <x:c r="B376" s="1"/>
      <x:c r="C376" s="1"/>
      <x:c r="D376" s="1"/>
      <x:c r="E376" s="1"/>
      <x:c r="F376" s="8"/>
      <x:c r="G376" s="1" t="str">
        <x:f>IF(COUNTA(A376:F376)=0,"",IF(NOT(ISNUMBER(A376)),"Informe data",IF(OR(A376&lt;=0,MOD(A376,1)&lt;&gt;0),"Revisar data",IF(OR(B376="",COUNTIF('Movimentos'!$B$5:$B$504,B376)&lt;&gt;1),"Revisar referência",IF(NOT(OR(C376="Entrada",C376="Saída")),"Revisar tipo",IF(OR(D376="",E376=""),"Informe descrição",IF(NOT(ISNUMBER(F376)),"Informe valores",IF(F376&lt;=0,"Revisar valores","OK"))))))))</x:f>
      </x:c>
    </x:row>
    <x:row r="377">
      <x:c r="A377" s="7"/>
      <x:c r="B377" s="1"/>
      <x:c r="C377" s="1"/>
      <x:c r="D377" s="1"/>
      <x:c r="E377" s="1"/>
      <x:c r="F377" s="8"/>
      <x:c r="G377" s="1" t="str">
        <x:f>IF(COUNTA(A377:F377)=0,"",IF(NOT(ISNUMBER(A377)),"Informe data",IF(OR(A377&lt;=0,MOD(A377,1)&lt;&gt;0),"Revisar data",IF(OR(B377="",COUNTIF('Movimentos'!$B$5:$B$504,B377)&lt;&gt;1),"Revisar referência",IF(NOT(OR(C377="Entrada",C377="Saída")),"Revisar tipo",IF(OR(D377="",E377=""),"Informe descrição",IF(NOT(ISNUMBER(F377)),"Informe valores",IF(F377&lt;=0,"Revisar valores","OK"))))))))</x:f>
      </x:c>
    </x:row>
    <x:row r="378">
      <x:c r="A378" s="7"/>
      <x:c r="B378" s="1"/>
      <x:c r="C378" s="1"/>
      <x:c r="D378" s="1"/>
      <x:c r="E378" s="1"/>
      <x:c r="F378" s="8"/>
      <x:c r="G378" s="1" t="str">
        <x:f>IF(COUNTA(A378:F378)=0,"",IF(NOT(ISNUMBER(A378)),"Informe data",IF(OR(A378&lt;=0,MOD(A378,1)&lt;&gt;0),"Revisar data",IF(OR(B378="",COUNTIF('Movimentos'!$B$5:$B$504,B378)&lt;&gt;1),"Revisar referência",IF(NOT(OR(C378="Entrada",C378="Saída")),"Revisar tipo",IF(OR(D378="",E378=""),"Informe descrição",IF(NOT(ISNUMBER(F378)),"Informe valores",IF(F378&lt;=0,"Revisar valores","OK"))))))))</x:f>
      </x:c>
    </x:row>
    <x:row r="379">
      <x:c r="A379" s="7"/>
      <x:c r="B379" s="1"/>
      <x:c r="C379" s="1"/>
      <x:c r="D379" s="1"/>
      <x:c r="E379" s="1"/>
      <x:c r="F379" s="8"/>
      <x:c r="G379" s="1" t="str">
        <x:f>IF(COUNTA(A379:F379)=0,"",IF(NOT(ISNUMBER(A379)),"Informe data",IF(OR(A379&lt;=0,MOD(A379,1)&lt;&gt;0),"Revisar data",IF(OR(B379="",COUNTIF('Movimentos'!$B$5:$B$504,B379)&lt;&gt;1),"Revisar referência",IF(NOT(OR(C379="Entrada",C379="Saída")),"Revisar tipo",IF(OR(D379="",E379=""),"Informe descrição",IF(NOT(ISNUMBER(F379)),"Informe valores",IF(F379&lt;=0,"Revisar valores","OK"))))))))</x:f>
      </x:c>
    </x:row>
    <x:row r="380">
      <x:c r="A380" s="7"/>
      <x:c r="B380" s="1"/>
      <x:c r="C380" s="1"/>
      <x:c r="D380" s="1"/>
      <x:c r="E380" s="1"/>
      <x:c r="F380" s="8"/>
      <x:c r="G380" s="1" t="str">
        <x:f>IF(COUNTA(A380:F380)=0,"",IF(NOT(ISNUMBER(A380)),"Informe data",IF(OR(A380&lt;=0,MOD(A380,1)&lt;&gt;0),"Revisar data",IF(OR(B380="",COUNTIF('Movimentos'!$B$5:$B$504,B380)&lt;&gt;1),"Revisar referência",IF(NOT(OR(C380="Entrada",C380="Saída")),"Revisar tipo",IF(OR(D380="",E380=""),"Informe descrição",IF(NOT(ISNUMBER(F380)),"Informe valores",IF(F380&lt;=0,"Revisar valores","OK"))))))))</x:f>
      </x:c>
    </x:row>
    <x:row r="381">
      <x:c r="A381" s="7"/>
      <x:c r="B381" s="1"/>
      <x:c r="C381" s="1"/>
      <x:c r="D381" s="1"/>
      <x:c r="E381" s="1"/>
      <x:c r="F381" s="8"/>
      <x:c r="G381" s="1" t="str">
        <x:f>IF(COUNTA(A381:F381)=0,"",IF(NOT(ISNUMBER(A381)),"Informe data",IF(OR(A381&lt;=0,MOD(A381,1)&lt;&gt;0),"Revisar data",IF(OR(B381="",COUNTIF('Movimentos'!$B$5:$B$504,B381)&lt;&gt;1),"Revisar referência",IF(NOT(OR(C381="Entrada",C381="Saída")),"Revisar tipo",IF(OR(D381="",E381=""),"Informe descrição",IF(NOT(ISNUMBER(F381)),"Informe valores",IF(F381&lt;=0,"Revisar valores","OK"))))))))</x:f>
      </x:c>
    </x:row>
    <x:row r="382">
      <x:c r="A382" s="7"/>
      <x:c r="B382" s="1"/>
      <x:c r="C382" s="1"/>
      <x:c r="D382" s="1"/>
      <x:c r="E382" s="1"/>
      <x:c r="F382" s="8"/>
      <x:c r="G382" s="1" t="str">
        <x:f>IF(COUNTA(A382:F382)=0,"",IF(NOT(ISNUMBER(A382)),"Informe data",IF(OR(A382&lt;=0,MOD(A382,1)&lt;&gt;0),"Revisar data",IF(OR(B382="",COUNTIF('Movimentos'!$B$5:$B$504,B382)&lt;&gt;1),"Revisar referência",IF(NOT(OR(C382="Entrada",C382="Saída")),"Revisar tipo",IF(OR(D382="",E382=""),"Informe descrição",IF(NOT(ISNUMBER(F382)),"Informe valores",IF(F382&lt;=0,"Revisar valores","OK"))))))))</x:f>
      </x:c>
    </x:row>
    <x:row r="383">
      <x:c r="A383" s="7"/>
      <x:c r="B383" s="1"/>
      <x:c r="C383" s="1"/>
      <x:c r="D383" s="1"/>
      <x:c r="E383" s="1"/>
      <x:c r="F383" s="8"/>
      <x:c r="G383" s="1" t="str">
        <x:f>IF(COUNTA(A383:F383)=0,"",IF(NOT(ISNUMBER(A383)),"Informe data",IF(OR(A383&lt;=0,MOD(A383,1)&lt;&gt;0),"Revisar data",IF(OR(B383="",COUNTIF('Movimentos'!$B$5:$B$504,B383)&lt;&gt;1),"Revisar referência",IF(NOT(OR(C383="Entrada",C383="Saída")),"Revisar tipo",IF(OR(D383="",E383=""),"Informe descrição",IF(NOT(ISNUMBER(F383)),"Informe valores",IF(F383&lt;=0,"Revisar valores","OK"))))))))</x:f>
      </x:c>
    </x:row>
    <x:row r="384">
      <x:c r="A384" s="7"/>
      <x:c r="B384" s="1"/>
      <x:c r="C384" s="1"/>
      <x:c r="D384" s="1"/>
      <x:c r="E384" s="1"/>
      <x:c r="F384" s="8"/>
      <x:c r="G384" s="1" t="str">
        <x:f>IF(COUNTA(A384:F384)=0,"",IF(NOT(ISNUMBER(A384)),"Informe data",IF(OR(A384&lt;=0,MOD(A384,1)&lt;&gt;0),"Revisar data",IF(OR(B384="",COUNTIF('Movimentos'!$B$5:$B$504,B384)&lt;&gt;1),"Revisar referência",IF(NOT(OR(C384="Entrada",C384="Saída")),"Revisar tipo",IF(OR(D384="",E384=""),"Informe descrição",IF(NOT(ISNUMBER(F384)),"Informe valores",IF(F384&lt;=0,"Revisar valores","OK"))))))))</x:f>
      </x:c>
    </x:row>
    <x:row r="385">
      <x:c r="A385" s="7"/>
      <x:c r="B385" s="1"/>
      <x:c r="C385" s="1"/>
      <x:c r="D385" s="1"/>
      <x:c r="E385" s="1"/>
      <x:c r="F385" s="8"/>
      <x:c r="G385" s="1" t="str">
        <x:f>IF(COUNTA(A385:F385)=0,"",IF(NOT(ISNUMBER(A385)),"Informe data",IF(OR(A385&lt;=0,MOD(A385,1)&lt;&gt;0),"Revisar data",IF(OR(B385="",COUNTIF('Movimentos'!$B$5:$B$504,B385)&lt;&gt;1),"Revisar referência",IF(NOT(OR(C385="Entrada",C385="Saída")),"Revisar tipo",IF(OR(D385="",E385=""),"Informe descrição",IF(NOT(ISNUMBER(F385)),"Informe valores",IF(F385&lt;=0,"Revisar valores","OK"))))))))</x:f>
      </x:c>
    </x:row>
    <x:row r="386">
      <x:c r="A386" s="7"/>
      <x:c r="B386" s="1"/>
      <x:c r="C386" s="1"/>
      <x:c r="D386" s="1"/>
      <x:c r="E386" s="1"/>
      <x:c r="F386" s="8"/>
      <x:c r="G386" s="1" t="str">
        <x:f>IF(COUNTA(A386:F386)=0,"",IF(NOT(ISNUMBER(A386)),"Informe data",IF(OR(A386&lt;=0,MOD(A386,1)&lt;&gt;0),"Revisar data",IF(OR(B386="",COUNTIF('Movimentos'!$B$5:$B$504,B386)&lt;&gt;1),"Revisar referência",IF(NOT(OR(C386="Entrada",C386="Saída")),"Revisar tipo",IF(OR(D386="",E386=""),"Informe descrição",IF(NOT(ISNUMBER(F386)),"Informe valores",IF(F386&lt;=0,"Revisar valores","OK"))))))))</x:f>
      </x:c>
    </x:row>
    <x:row r="387">
      <x:c r="A387" s="7"/>
      <x:c r="B387" s="1"/>
      <x:c r="C387" s="1"/>
      <x:c r="D387" s="1"/>
      <x:c r="E387" s="1"/>
      <x:c r="F387" s="8"/>
      <x:c r="G387" s="1" t="str">
        <x:f>IF(COUNTA(A387:F387)=0,"",IF(NOT(ISNUMBER(A387)),"Informe data",IF(OR(A387&lt;=0,MOD(A387,1)&lt;&gt;0),"Revisar data",IF(OR(B387="",COUNTIF('Movimentos'!$B$5:$B$504,B387)&lt;&gt;1),"Revisar referência",IF(NOT(OR(C387="Entrada",C387="Saída")),"Revisar tipo",IF(OR(D387="",E387=""),"Informe descrição",IF(NOT(ISNUMBER(F387)),"Informe valores",IF(F387&lt;=0,"Revisar valores","OK"))))))))</x:f>
      </x:c>
    </x:row>
    <x:row r="388">
      <x:c r="A388" s="7"/>
      <x:c r="B388" s="1"/>
      <x:c r="C388" s="1"/>
      <x:c r="D388" s="1"/>
      <x:c r="E388" s="1"/>
      <x:c r="F388" s="8"/>
      <x:c r="G388" s="1" t="str">
        <x:f>IF(COUNTA(A388:F388)=0,"",IF(NOT(ISNUMBER(A388)),"Informe data",IF(OR(A388&lt;=0,MOD(A388,1)&lt;&gt;0),"Revisar data",IF(OR(B388="",COUNTIF('Movimentos'!$B$5:$B$504,B388)&lt;&gt;1),"Revisar referência",IF(NOT(OR(C388="Entrada",C388="Saída")),"Revisar tipo",IF(OR(D388="",E388=""),"Informe descrição",IF(NOT(ISNUMBER(F388)),"Informe valores",IF(F388&lt;=0,"Revisar valores","OK"))))))))</x:f>
      </x:c>
    </x:row>
    <x:row r="389">
      <x:c r="A389" s="7"/>
      <x:c r="B389" s="1"/>
      <x:c r="C389" s="1"/>
      <x:c r="D389" s="1"/>
      <x:c r="E389" s="1"/>
      <x:c r="F389" s="8"/>
      <x:c r="G389" s="1" t="str">
        <x:f>IF(COUNTA(A389:F389)=0,"",IF(NOT(ISNUMBER(A389)),"Informe data",IF(OR(A389&lt;=0,MOD(A389,1)&lt;&gt;0),"Revisar data",IF(OR(B389="",COUNTIF('Movimentos'!$B$5:$B$504,B389)&lt;&gt;1),"Revisar referência",IF(NOT(OR(C389="Entrada",C389="Saída")),"Revisar tipo",IF(OR(D389="",E389=""),"Informe descrição",IF(NOT(ISNUMBER(F389)),"Informe valores",IF(F389&lt;=0,"Revisar valores","OK"))))))))</x:f>
      </x:c>
    </x:row>
    <x:row r="390">
      <x:c r="A390" s="7"/>
      <x:c r="B390" s="1"/>
      <x:c r="C390" s="1"/>
      <x:c r="D390" s="1"/>
      <x:c r="E390" s="1"/>
      <x:c r="F390" s="8"/>
      <x:c r="G390" s="1" t="str">
        <x:f>IF(COUNTA(A390:F390)=0,"",IF(NOT(ISNUMBER(A390)),"Informe data",IF(OR(A390&lt;=0,MOD(A390,1)&lt;&gt;0),"Revisar data",IF(OR(B390="",COUNTIF('Movimentos'!$B$5:$B$504,B390)&lt;&gt;1),"Revisar referência",IF(NOT(OR(C390="Entrada",C390="Saída")),"Revisar tipo",IF(OR(D390="",E390=""),"Informe descrição",IF(NOT(ISNUMBER(F390)),"Informe valores",IF(F390&lt;=0,"Revisar valores","OK"))))))))</x:f>
      </x:c>
    </x:row>
    <x:row r="391">
      <x:c r="A391" s="7"/>
      <x:c r="B391" s="1"/>
      <x:c r="C391" s="1"/>
      <x:c r="D391" s="1"/>
      <x:c r="E391" s="1"/>
      <x:c r="F391" s="8"/>
      <x:c r="G391" s="1" t="str">
        <x:f>IF(COUNTA(A391:F391)=0,"",IF(NOT(ISNUMBER(A391)),"Informe data",IF(OR(A391&lt;=0,MOD(A391,1)&lt;&gt;0),"Revisar data",IF(OR(B391="",COUNTIF('Movimentos'!$B$5:$B$504,B391)&lt;&gt;1),"Revisar referência",IF(NOT(OR(C391="Entrada",C391="Saída")),"Revisar tipo",IF(OR(D391="",E391=""),"Informe descrição",IF(NOT(ISNUMBER(F391)),"Informe valores",IF(F391&lt;=0,"Revisar valores","OK"))))))))</x:f>
      </x:c>
    </x:row>
    <x:row r="392">
      <x:c r="A392" s="7"/>
      <x:c r="B392" s="1"/>
      <x:c r="C392" s="1"/>
      <x:c r="D392" s="1"/>
      <x:c r="E392" s="1"/>
      <x:c r="F392" s="8"/>
      <x:c r="G392" s="1" t="str">
        <x:f>IF(COUNTA(A392:F392)=0,"",IF(NOT(ISNUMBER(A392)),"Informe data",IF(OR(A392&lt;=0,MOD(A392,1)&lt;&gt;0),"Revisar data",IF(OR(B392="",COUNTIF('Movimentos'!$B$5:$B$504,B392)&lt;&gt;1),"Revisar referência",IF(NOT(OR(C392="Entrada",C392="Saída")),"Revisar tipo",IF(OR(D392="",E392=""),"Informe descrição",IF(NOT(ISNUMBER(F392)),"Informe valores",IF(F392&lt;=0,"Revisar valores","OK"))))))))</x:f>
      </x:c>
    </x:row>
    <x:row r="393">
      <x:c r="A393" s="7"/>
      <x:c r="B393" s="1"/>
      <x:c r="C393" s="1"/>
      <x:c r="D393" s="1"/>
      <x:c r="E393" s="1"/>
      <x:c r="F393" s="8"/>
      <x:c r="G393" s="1" t="str">
        <x:f>IF(COUNTA(A393:F393)=0,"",IF(NOT(ISNUMBER(A393)),"Informe data",IF(OR(A393&lt;=0,MOD(A393,1)&lt;&gt;0),"Revisar data",IF(OR(B393="",COUNTIF('Movimentos'!$B$5:$B$504,B393)&lt;&gt;1),"Revisar referência",IF(NOT(OR(C393="Entrada",C393="Saída")),"Revisar tipo",IF(OR(D393="",E393=""),"Informe descrição",IF(NOT(ISNUMBER(F393)),"Informe valores",IF(F393&lt;=0,"Revisar valores","OK"))))))))</x:f>
      </x:c>
    </x:row>
    <x:row r="394">
      <x:c r="A394" s="7"/>
      <x:c r="B394" s="1"/>
      <x:c r="C394" s="1"/>
      <x:c r="D394" s="1"/>
      <x:c r="E394" s="1"/>
      <x:c r="F394" s="8"/>
      <x:c r="G394" s="1" t="str">
        <x:f>IF(COUNTA(A394:F394)=0,"",IF(NOT(ISNUMBER(A394)),"Informe data",IF(OR(A394&lt;=0,MOD(A394,1)&lt;&gt;0),"Revisar data",IF(OR(B394="",COUNTIF('Movimentos'!$B$5:$B$504,B394)&lt;&gt;1),"Revisar referência",IF(NOT(OR(C394="Entrada",C394="Saída")),"Revisar tipo",IF(OR(D394="",E394=""),"Informe descrição",IF(NOT(ISNUMBER(F394)),"Informe valores",IF(F394&lt;=0,"Revisar valores","OK"))))))))</x:f>
      </x:c>
    </x:row>
    <x:row r="395">
      <x:c r="A395" s="7"/>
      <x:c r="B395" s="1"/>
      <x:c r="C395" s="1"/>
      <x:c r="D395" s="1"/>
      <x:c r="E395" s="1"/>
      <x:c r="F395" s="8"/>
      <x:c r="G395" s="1" t="str">
        <x:f>IF(COUNTA(A395:F395)=0,"",IF(NOT(ISNUMBER(A395)),"Informe data",IF(OR(A395&lt;=0,MOD(A395,1)&lt;&gt;0),"Revisar data",IF(OR(B395="",COUNTIF('Movimentos'!$B$5:$B$504,B395)&lt;&gt;1),"Revisar referência",IF(NOT(OR(C395="Entrada",C395="Saída")),"Revisar tipo",IF(OR(D395="",E395=""),"Informe descrição",IF(NOT(ISNUMBER(F395)),"Informe valores",IF(F395&lt;=0,"Revisar valores","OK"))))))))</x:f>
      </x:c>
    </x:row>
    <x:row r="396">
      <x:c r="A396" s="7"/>
      <x:c r="B396" s="1"/>
      <x:c r="C396" s="1"/>
      <x:c r="D396" s="1"/>
      <x:c r="E396" s="1"/>
      <x:c r="F396" s="8"/>
      <x:c r="G396" s="1" t="str">
        <x:f>IF(COUNTA(A396:F396)=0,"",IF(NOT(ISNUMBER(A396)),"Informe data",IF(OR(A396&lt;=0,MOD(A396,1)&lt;&gt;0),"Revisar data",IF(OR(B396="",COUNTIF('Movimentos'!$B$5:$B$504,B396)&lt;&gt;1),"Revisar referência",IF(NOT(OR(C396="Entrada",C396="Saída")),"Revisar tipo",IF(OR(D396="",E396=""),"Informe descrição",IF(NOT(ISNUMBER(F396)),"Informe valores",IF(F396&lt;=0,"Revisar valores","OK"))))))))</x:f>
      </x:c>
    </x:row>
    <x:row r="397">
      <x:c r="A397" s="7"/>
      <x:c r="B397" s="1"/>
      <x:c r="C397" s="1"/>
      <x:c r="D397" s="1"/>
      <x:c r="E397" s="1"/>
      <x:c r="F397" s="8"/>
      <x:c r="G397" s="1" t="str">
        <x:f>IF(COUNTA(A397:F397)=0,"",IF(NOT(ISNUMBER(A397)),"Informe data",IF(OR(A397&lt;=0,MOD(A397,1)&lt;&gt;0),"Revisar data",IF(OR(B397="",COUNTIF('Movimentos'!$B$5:$B$504,B397)&lt;&gt;1),"Revisar referência",IF(NOT(OR(C397="Entrada",C397="Saída")),"Revisar tipo",IF(OR(D397="",E397=""),"Informe descrição",IF(NOT(ISNUMBER(F397)),"Informe valores",IF(F397&lt;=0,"Revisar valores","OK"))))))))</x:f>
      </x:c>
    </x:row>
    <x:row r="398">
      <x:c r="A398" s="7"/>
      <x:c r="B398" s="1"/>
      <x:c r="C398" s="1"/>
      <x:c r="D398" s="1"/>
      <x:c r="E398" s="1"/>
      <x:c r="F398" s="8"/>
      <x:c r="G398" s="1" t="str">
        <x:f>IF(COUNTA(A398:F398)=0,"",IF(NOT(ISNUMBER(A398)),"Informe data",IF(OR(A398&lt;=0,MOD(A398,1)&lt;&gt;0),"Revisar data",IF(OR(B398="",COUNTIF('Movimentos'!$B$5:$B$504,B398)&lt;&gt;1),"Revisar referência",IF(NOT(OR(C398="Entrada",C398="Saída")),"Revisar tipo",IF(OR(D398="",E398=""),"Informe descrição",IF(NOT(ISNUMBER(F398)),"Informe valores",IF(F398&lt;=0,"Revisar valores","OK"))))))))</x:f>
      </x:c>
    </x:row>
    <x:row r="399">
      <x:c r="A399" s="7"/>
      <x:c r="B399" s="1"/>
      <x:c r="C399" s="1"/>
      <x:c r="D399" s="1"/>
      <x:c r="E399" s="1"/>
      <x:c r="F399" s="8"/>
      <x:c r="G399" s="1" t="str">
        <x:f>IF(COUNTA(A399:F399)=0,"",IF(NOT(ISNUMBER(A399)),"Informe data",IF(OR(A399&lt;=0,MOD(A399,1)&lt;&gt;0),"Revisar data",IF(OR(B399="",COUNTIF('Movimentos'!$B$5:$B$504,B399)&lt;&gt;1),"Revisar referência",IF(NOT(OR(C399="Entrada",C399="Saída")),"Revisar tipo",IF(OR(D399="",E399=""),"Informe descrição",IF(NOT(ISNUMBER(F399)),"Informe valores",IF(F399&lt;=0,"Revisar valores","OK"))))))))</x:f>
      </x:c>
    </x:row>
    <x:row r="400">
      <x:c r="A400" s="7"/>
      <x:c r="B400" s="1"/>
      <x:c r="C400" s="1"/>
      <x:c r="D400" s="1"/>
      <x:c r="E400" s="1"/>
      <x:c r="F400" s="8"/>
      <x:c r="G400" s="1" t="str">
        <x:f>IF(COUNTA(A400:F400)=0,"",IF(NOT(ISNUMBER(A400)),"Informe data",IF(OR(A400&lt;=0,MOD(A400,1)&lt;&gt;0),"Revisar data",IF(OR(B400="",COUNTIF('Movimentos'!$B$5:$B$504,B400)&lt;&gt;1),"Revisar referência",IF(NOT(OR(C400="Entrada",C400="Saída")),"Revisar tipo",IF(OR(D400="",E400=""),"Informe descrição",IF(NOT(ISNUMBER(F400)),"Informe valores",IF(F400&lt;=0,"Revisar valores","OK"))))))))</x:f>
      </x:c>
    </x:row>
    <x:row r="401">
      <x:c r="A401" s="7"/>
      <x:c r="B401" s="1"/>
      <x:c r="C401" s="1"/>
      <x:c r="D401" s="1"/>
      <x:c r="E401" s="1"/>
      <x:c r="F401" s="8"/>
      <x:c r="G401" s="1" t="str">
        <x:f>IF(COUNTA(A401:F401)=0,"",IF(NOT(ISNUMBER(A401)),"Informe data",IF(OR(A401&lt;=0,MOD(A401,1)&lt;&gt;0),"Revisar data",IF(OR(B401="",COUNTIF('Movimentos'!$B$5:$B$504,B401)&lt;&gt;1),"Revisar referência",IF(NOT(OR(C401="Entrada",C401="Saída")),"Revisar tipo",IF(OR(D401="",E401=""),"Informe descrição",IF(NOT(ISNUMBER(F401)),"Informe valores",IF(F401&lt;=0,"Revisar valores","OK"))))))))</x:f>
      </x:c>
    </x:row>
    <x:row r="402">
      <x:c r="A402" s="7"/>
      <x:c r="B402" s="1"/>
      <x:c r="C402" s="1"/>
      <x:c r="D402" s="1"/>
      <x:c r="E402" s="1"/>
      <x:c r="F402" s="8"/>
      <x:c r="G402" s="1" t="str">
        <x:f>IF(COUNTA(A402:F402)=0,"",IF(NOT(ISNUMBER(A402)),"Informe data",IF(OR(A402&lt;=0,MOD(A402,1)&lt;&gt;0),"Revisar data",IF(OR(B402="",COUNTIF('Movimentos'!$B$5:$B$504,B402)&lt;&gt;1),"Revisar referência",IF(NOT(OR(C402="Entrada",C402="Saída")),"Revisar tipo",IF(OR(D402="",E402=""),"Informe descrição",IF(NOT(ISNUMBER(F402)),"Informe valores",IF(F402&lt;=0,"Revisar valores","OK"))))))))</x:f>
      </x:c>
    </x:row>
    <x:row r="403">
      <x:c r="A403" s="7"/>
      <x:c r="B403" s="1"/>
      <x:c r="C403" s="1"/>
      <x:c r="D403" s="1"/>
      <x:c r="E403" s="1"/>
      <x:c r="F403" s="8"/>
      <x:c r="G403" s="1" t="str">
        <x:f>IF(COUNTA(A403:F403)=0,"",IF(NOT(ISNUMBER(A403)),"Informe data",IF(OR(A403&lt;=0,MOD(A403,1)&lt;&gt;0),"Revisar data",IF(OR(B403="",COUNTIF('Movimentos'!$B$5:$B$504,B403)&lt;&gt;1),"Revisar referência",IF(NOT(OR(C403="Entrada",C403="Saída")),"Revisar tipo",IF(OR(D403="",E403=""),"Informe descrição",IF(NOT(ISNUMBER(F403)),"Informe valores",IF(F403&lt;=0,"Revisar valores","OK"))))))))</x:f>
      </x:c>
    </x:row>
    <x:row r="404">
      <x:c r="A404" s="7"/>
      <x:c r="B404" s="1"/>
      <x:c r="C404" s="1"/>
      <x:c r="D404" s="1"/>
      <x:c r="E404" s="1"/>
      <x:c r="F404" s="8"/>
      <x:c r="G404" s="1" t="str">
        <x:f>IF(COUNTA(A404:F404)=0,"",IF(NOT(ISNUMBER(A404)),"Informe data",IF(OR(A404&lt;=0,MOD(A404,1)&lt;&gt;0),"Revisar data",IF(OR(B404="",COUNTIF('Movimentos'!$B$5:$B$504,B404)&lt;&gt;1),"Revisar referência",IF(NOT(OR(C404="Entrada",C404="Saída")),"Revisar tipo",IF(OR(D404="",E404=""),"Informe descrição",IF(NOT(ISNUMBER(F404)),"Informe valores",IF(F404&lt;=0,"Revisar valores","OK"))))))))</x:f>
      </x:c>
    </x:row>
    <x:row r="405">
      <x:c r="A405" s="7"/>
      <x:c r="B405" s="1"/>
      <x:c r="C405" s="1"/>
      <x:c r="D405" s="1"/>
      <x:c r="E405" s="1"/>
      <x:c r="F405" s="8"/>
      <x:c r="G405" s="1" t="str">
        <x:f>IF(COUNTA(A405:F405)=0,"",IF(NOT(ISNUMBER(A405)),"Informe data",IF(OR(A405&lt;=0,MOD(A405,1)&lt;&gt;0),"Revisar data",IF(OR(B405="",COUNTIF('Movimentos'!$B$5:$B$504,B405)&lt;&gt;1),"Revisar referência",IF(NOT(OR(C405="Entrada",C405="Saída")),"Revisar tipo",IF(OR(D405="",E405=""),"Informe descrição",IF(NOT(ISNUMBER(F405)),"Informe valores",IF(F405&lt;=0,"Revisar valores","OK"))))))))</x:f>
      </x:c>
    </x:row>
    <x:row r="406">
      <x:c r="A406" s="7"/>
      <x:c r="B406" s="1"/>
      <x:c r="C406" s="1"/>
      <x:c r="D406" s="1"/>
      <x:c r="E406" s="1"/>
      <x:c r="F406" s="8"/>
      <x:c r="G406" s="1" t="str">
        <x:f>IF(COUNTA(A406:F406)=0,"",IF(NOT(ISNUMBER(A406)),"Informe data",IF(OR(A406&lt;=0,MOD(A406,1)&lt;&gt;0),"Revisar data",IF(OR(B406="",COUNTIF('Movimentos'!$B$5:$B$504,B406)&lt;&gt;1),"Revisar referência",IF(NOT(OR(C406="Entrada",C406="Saída")),"Revisar tipo",IF(OR(D406="",E406=""),"Informe descrição",IF(NOT(ISNUMBER(F406)),"Informe valores",IF(F406&lt;=0,"Revisar valores","OK"))))))))</x:f>
      </x:c>
    </x:row>
    <x:row r="407">
      <x:c r="A407" s="7"/>
      <x:c r="B407" s="1"/>
      <x:c r="C407" s="1"/>
      <x:c r="D407" s="1"/>
      <x:c r="E407" s="1"/>
      <x:c r="F407" s="8"/>
      <x:c r="G407" s="1" t="str">
        <x:f>IF(COUNTA(A407:F407)=0,"",IF(NOT(ISNUMBER(A407)),"Informe data",IF(OR(A407&lt;=0,MOD(A407,1)&lt;&gt;0),"Revisar data",IF(OR(B407="",COUNTIF('Movimentos'!$B$5:$B$504,B407)&lt;&gt;1),"Revisar referência",IF(NOT(OR(C407="Entrada",C407="Saída")),"Revisar tipo",IF(OR(D407="",E407=""),"Informe descrição",IF(NOT(ISNUMBER(F407)),"Informe valores",IF(F407&lt;=0,"Revisar valores","OK"))))))))</x:f>
      </x:c>
    </x:row>
    <x:row r="408">
      <x:c r="A408" s="7"/>
      <x:c r="B408" s="1"/>
      <x:c r="C408" s="1"/>
      <x:c r="D408" s="1"/>
      <x:c r="E408" s="1"/>
      <x:c r="F408" s="8"/>
      <x:c r="G408" s="1" t="str">
        <x:f>IF(COUNTA(A408:F408)=0,"",IF(NOT(ISNUMBER(A408)),"Informe data",IF(OR(A408&lt;=0,MOD(A408,1)&lt;&gt;0),"Revisar data",IF(OR(B408="",COUNTIF('Movimentos'!$B$5:$B$504,B408)&lt;&gt;1),"Revisar referência",IF(NOT(OR(C408="Entrada",C408="Saída")),"Revisar tipo",IF(OR(D408="",E408=""),"Informe descrição",IF(NOT(ISNUMBER(F408)),"Informe valores",IF(F408&lt;=0,"Revisar valores","OK"))))))))</x:f>
      </x:c>
    </x:row>
    <x:row r="409">
      <x:c r="A409" s="7"/>
      <x:c r="B409" s="1"/>
      <x:c r="C409" s="1"/>
      <x:c r="D409" s="1"/>
      <x:c r="E409" s="1"/>
      <x:c r="F409" s="8"/>
      <x:c r="G409" s="1" t="str">
        <x:f>IF(COUNTA(A409:F409)=0,"",IF(NOT(ISNUMBER(A409)),"Informe data",IF(OR(A409&lt;=0,MOD(A409,1)&lt;&gt;0),"Revisar data",IF(OR(B409="",COUNTIF('Movimentos'!$B$5:$B$504,B409)&lt;&gt;1),"Revisar referência",IF(NOT(OR(C409="Entrada",C409="Saída")),"Revisar tipo",IF(OR(D409="",E409=""),"Informe descrição",IF(NOT(ISNUMBER(F409)),"Informe valores",IF(F409&lt;=0,"Revisar valores","OK"))))))))</x:f>
      </x:c>
    </x:row>
    <x:row r="410">
      <x:c r="A410" s="7"/>
      <x:c r="B410" s="1"/>
      <x:c r="C410" s="1"/>
      <x:c r="D410" s="1"/>
      <x:c r="E410" s="1"/>
      <x:c r="F410" s="8"/>
      <x:c r="G410" s="1" t="str">
        <x:f>IF(COUNTA(A410:F410)=0,"",IF(NOT(ISNUMBER(A410)),"Informe data",IF(OR(A410&lt;=0,MOD(A410,1)&lt;&gt;0),"Revisar data",IF(OR(B410="",COUNTIF('Movimentos'!$B$5:$B$504,B410)&lt;&gt;1),"Revisar referência",IF(NOT(OR(C410="Entrada",C410="Saída")),"Revisar tipo",IF(OR(D410="",E410=""),"Informe descrição",IF(NOT(ISNUMBER(F410)),"Informe valores",IF(F410&lt;=0,"Revisar valores","OK"))))))))</x:f>
      </x:c>
    </x:row>
    <x:row r="411">
      <x:c r="A411" s="7"/>
      <x:c r="B411" s="1"/>
      <x:c r="C411" s="1"/>
      <x:c r="D411" s="1"/>
      <x:c r="E411" s="1"/>
      <x:c r="F411" s="8"/>
      <x:c r="G411" s="1" t="str">
        <x:f>IF(COUNTA(A411:F411)=0,"",IF(NOT(ISNUMBER(A411)),"Informe data",IF(OR(A411&lt;=0,MOD(A411,1)&lt;&gt;0),"Revisar data",IF(OR(B411="",COUNTIF('Movimentos'!$B$5:$B$504,B411)&lt;&gt;1),"Revisar referência",IF(NOT(OR(C411="Entrada",C411="Saída")),"Revisar tipo",IF(OR(D411="",E411=""),"Informe descrição",IF(NOT(ISNUMBER(F411)),"Informe valores",IF(F411&lt;=0,"Revisar valores","OK"))))))))</x:f>
      </x:c>
    </x:row>
    <x:row r="412">
      <x:c r="A412" s="7"/>
      <x:c r="B412" s="1"/>
      <x:c r="C412" s="1"/>
      <x:c r="D412" s="1"/>
      <x:c r="E412" s="1"/>
      <x:c r="F412" s="8"/>
      <x:c r="G412" s="1" t="str">
        <x:f>IF(COUNTA(A412:F412)=0,"",IF(NOT(ISNUMBER(A412)),"Informe data",IF(OR(A412&lt;=0,MOD(A412,1)&lt;&gt;0),"Revisar data",IF(OR(B412="",COUNTIF('Movimentos'!$B$5:$B$504,B412)&lt;&gt;1),"Revisar referência",IF(NOT(OR(C412="Entrada",C412="Saída")),"Revisar tipo",IF(OR(D412="",E412=""),"Informe descrição",IF(NOT(ISNUMBER(F412)),"Informe valores",IF(F412&lt;=0,"Revisar valores","OK"))))))))</x:f>
      </x:c>
    </x:row>
    <x:row r="413">
      <x:c r="A413" s="7"/>
      <x:c r="B413" s="1"/>
      <x:c r="C413" s="1"/>
      <x:c r="D413" s="1"/>
      <x:c r="E413" s="1"/>
      <x:c r="F413" s="8"/>
      <x:c r="G413" s="1" t="str">
        <x:f>IF(COUNTA(A413:F413)=0,"",IF(NOT(ISNUMBER(A413)),"Informe data",IF(OR(A413&lt;=0,MOD(A413,1)&lt;&gt;0),"Revisar data",IF(OR(B413="",COUNTIF('Movimentos'!$B$5:$B$504,B413)&lt;&gt;1),"Revisar referência",IF(NOT(OR(C413="Entrada",C413="Saída")),"Revisar tipo",IF(OR(D413="",E413=""),"Informe descrição",IF(NOT(ISNUMBER(F413)),"Informe valores",IF(F413&lt;=0,"Revisar valores","OK"))))))))</x:f>
      </x:c>
    </x:row>
    <x:row r="414">
      <x:c r="A414" s="7"/>
      <x:c r="B414" s="1"/>
      <x:c r="C414" s="1"/>
      <x:c r="D414" s="1"/>
      <x:c r="E414" s="1"/>
      <x:c r="F414" s="8"/>
      <x:c r="G414" s="1" t="str">
        <x:f>IF(COUNTA(A414:F414)=0,"",IF(NOT(ISNUMBER(A414)),"Informe data",IF(OR(A414&lt;=0,MOD(A414,1)&lt;&gt;0),"Revisar data",IF(OR(B414="",COUNTIF('Movimentos'!$B$5:$B$504,B414)&lt;&gt;1),"Revisar referência",IF(NOT(OR(C414="Entrada",C414="Saída")),"Revisar tipo",IF(OR(D414="",E414=""),"Informe descrição",IF(NOT(ISNUMBER(F414)),"Informe valores",IF(F414&lt;=0,"Revisar valores","OK"))))))))</x:f>
      </x:c>
    </x:row>
    <x:row r="415">
      <x:c r="A415" s="7"/>
      <x:c r="B415" s="1"/>
      <x:c r="C415" s="1"/>
      <x:c r="D415" s="1"/>
      <x:c r="E415" s="1"/>
      <x:c r="F415" s="8"/>
      <x:c r="G415" s="1" t="str">
        <x:f>IF(COUNTA(A415:F415)=0,"",IF(NOT(ISNUMBER(A415)),"Informe data",IF(OR(A415&lt;=0,MOD(A415,1)&lt;&gt;0),"Revisar data",IF(OR(B415="",COUNTIF('Movimentos'!$B$5:$B$504,B415)&lt;&gt;1),"Revisar referência",IF(NOT(OR(C415="Entrada",C415="Saída")),"Revisar tipo",IF(OR(D415="",E415=""),"Informe descrição",IF(NOT(ISNUMBER(F415)),"Informe valores",IF(F415&lt;=0,"Revisar valores","OK"))))))))</x:f>
      </x:c>
    </x:row>
    <x:row r="416">
      <x:c r="A416" s="7"/>
      <x:c r="B416" s="1"/>
      <x:c r="C416" s="1"/>
      <x:c r="D416" s="1"/>
      <x:c r="E416" s="1"/>
      <x:c r="F416" s="8"/>
      <x:c r="G416" s="1" t="str">
        <x:f>IF(COUNTA(A416:F416)=0,"",IF(NOT(ISNUMBER(A416)),"Informe data",IF(OR(A416&lt;=0,MOD(A416,1)&lt;&gt;0),"Revisar data",IF(OR(B416="",COUNTIF('Movimentos'!$B$5:$B$504,B416)&lt;&gt;1),"Revisar referência",IF(NOT(OR(C416="Entrada",C416="Saída")),"Revisar tipo",IF(OR(D416="",E416=""),"Informe descrição",IF(NOT(ISNUMBER(F416)),"Informe valores",IF(F416&lt;=0,"Revisar valores","OK"))))))))</x:f>
      </x:c>
    </x:row>
    <x:row r="417">
      <x:c r="A417" s="7"/>
      <x:c r="B417" s="1"/>
      <x:c r="C417" s="1"/>
      <x:c r="D417" s="1"/>
      <x:c r="E417" s="1"/>
      <x:c r="F417" s="8"/>
      <x:c r="G417" s="1" t="str">
        <x:f>IF(COUNTA(A417:F417)=0,"",IF(NOT(ISNUMBER(A417)),"Informe data",IF(OR(A417&lt;=0,MOD(A417,1)&lt;&gt;0),"Revisar data",IF(OR(B417="",COUNTIF('Movimentos'!$B$5:$B$504,B417)&lt;&gt;1),"Revisar referência",IF(NOT(OR(C417="Entrada",C417="Saída")),"Revisar tipo",IF(OR(D417="",E417=""),"Informe descrição",IF(NOT(ISNUMBER(F417)),"Informe valores",IF(F417&lt;=0,"Revisar valores","OK"))))))))</x:f>
      </x:c>
    </x:row>
    <x:row r="418">
      <x:c r="A418" s="7"/>
      <x:c r="B418" s="1"/>
      <x:c r="C418" s="1"/>
      <x:c r="D418" s="1"/>
      <x:c r="E418" s="1"/>
      <x:c r="F418" s="8"/>
      <x:c r="G418" s="1" t="str">
        <x:f>IF(COUNTA(A418:F418)=0,"",IF(NOT(ISNUMBER(A418)),"Informe data",IF(OR(A418&lt;=0,MOD(A418,1)&lt;&gt;0),"Revisar data",IF(OR(B418="",COUNTIF('Movimentos'!$B$5:$B$504,B418)&lt;&gt;1),"Revisar referência",IF(NOT(OR(C418="Entrada",C418="Saída")),"Revisar tipo",IF(OR(D418="",E418=""),"Informe descrição",IF(NOT(ISNUMBER(F418)),"Informe valores",IF(F418&lt;=0,"Revisar valores","OK"))))))))</x:f>
      </x:c>
    </x:row>
    <x:row r="419">
      <x:c r="A419" s="7"/>
      <x:c r="B419" s="1"/>
      <x:c r="C419" s="1"/>
      <x:c r="D419" s="1"/>
      <x:c r="E419" s="1"/>
      <x:c r="F419" s="8"/>
      <x:c r="G419" s="1" t="str">
        <x:f>IF(COUNTA(A419:F419)=0,"",IF(NOT(ISNUMBER(A419)),"Informe data",IF(OR(A419&lt;=0,MOD(A419,1)&lt;&gt;0),"Revisar data",IF(OR(B419="",COUNTIF('Movimentos'!$B$5:$B$504,B419)&lt;&gt;1),"Revisar referência",IF(NOT(OR(C419="Entrada",C419="Saída")),"Revisar tipo",IF(OR(D419="",E419=""),"Informe descrição",IF(NOT(ISNUMBER(F419)),"Informe valores",IF(F419&lt;=0,"Revisar valores","OK"))))))))</x:f>
      </x:c>
    </x:row>
    <x:row r="420">
      <x:c r="A420" s="7"/>
      <x:c r="B420" s="1"/>
      <x:c r="C420" s="1"/>
      <x:c r="D420" s="1"/>
      <x:c r="E420" s="1"/>
      <x:c r="F420" s="8"/>
      <x:c r="G420" s="1" t="str">
        <x:f>IF(COUNTA(A420:F420)=0,"",IF(NOT(ISNUMBER(A420)),"Informe data",IF(OR(A420&lt;=0,MOD(A420,1)&lt;&gt;0),"Revisar data",IF(OR(B420="",COUNTIF('Movimentos'!$B$5:$B$504,B420)&lt;&gt;1),"Revisar referência",IF(NOT(OR(C420="Entrada",C420="Saída")),"Revisar tipo",IF(OR(D420="",E420=""),"Informe descrição",IF(NOT(ISNUMBER(F420)),"Informe valores",IF(F420&lt;=0,"Revisar valores","OK"))))))))</x:f>
      </x:c>
    </x:row>
    <x:row r="421">
      <x:c r="A421" s="7"/>
      <x:c r="B421" s="1"/>
      <x:c r="C421" s="1"/>
      <x:c r="D421" s="1"/>
      <x:c r="E421" s="1"/>
      <x:c r="F421" s="8"/>
      <x:c r="G421" s="1" t="str">
        <x:f>IF(COUNTA(A421:F421)=0,"",IF(NOT(ISNUMBER(A421)),"Informe data",IF(OR(A421&lt;=0,MOD(A421,1)&lt;&gt;0),"Revisar data",IF(OR(B421="",COUNTIF('Movimentos'!$B$5:$B$504,B421)&lt;&gt;1),"Revisar referência",IF(NOT(OR(C421="Entrada",C421="Saída")),"Revisar tipo",IF(OR(D421="",E421=""),"Informe descrição",IF(NOT(ISNUMBER(F421)),"Informe valores",IF(F421&lt;=0,"Revisar valores","OK"))))))))</x:f>
      </x:c>
    </x:row>
    <x:row r="422">
      <x:c r="A422" s="7"/>
      <x:c r="B422" s="1"/>
      <x:c r="C422" s="1"/>
      <x:c r="D422" s="1"/>
      <x:c r="E422" s="1"/>
      <x:c r="F422" s="8"/>
      <x:c r="G422" s="1" t="str">
        <x:f>IF(COUNTA(A422:F422)=0,"",IF(NOT(ISNUMBER(A422)),"Informe data",IF(OR(A422&lt;=0,MOD(A422,1)&lt;&gt;0),"Revisar data",IF(OR(B422="",COUNTIF('Movimentos'!$B$5:$B$504,B422)&lt;&gt;1),"Revisar referência",IF(NOT(OR(C422="Entrada",C422="Saída")),"Revisar tipo",IF(OR(D422="",E422=""),"Informe descrição",IF(NOT(ISNUMBER(F422)),"Informe valores",IF(F422&lt;=0,"Revisar valores","OK"))))))))</x:f>
      </x:c>
    </x:row>
    <x:row r="423">
      <x:c r="A423" s="7"/>
      <x:c r="B423" s="1"/>
      <x:c r="C423" s="1"/>
      <x:c r="D423" s="1"/>
      <x:c r="E423" s="1"/>
      <x:c r="F423" s="8"/>
      <x:c r="G423" s="1" t="str">
        <x:f>IF(COUNTA(A423:F423)=0,"",IF(NOT(ISNUMBER(A423)),"Informe data",IF(OR(A423&lt;=0,MOD(A423,1)&lt;&gt;0),"Revisar data",IF(OR(B423="",COUNTIF('Movimentos'!$B$5:$B$504,B423)&lt;&gt;1),"Revisar referência",IF(NOT(OR(C423="Entrada",C423="Saída")),"Revisar tipo",IF(OR(D423="",E423=""),"Informe descrição",IF(NOT(ISNUMBER(F423)),"Informe valores",IF(F423&lt;=0,"Revisar valores","OK"))))))))</x:f>
      </x:c>
    </x:row>
    <x:row r="424">
      <x:c r="A424" s="7"/>
      <x:c r="B424" s="1"/>
      <x:c r="C424" s="1"/>
      <x:c r="D424" s="1"/>
      <x:c r="E424" s="1"/>
      <x:c r="F424" s="8"/>
      <x:c r="G424" s="1" t="str">
        <x:f>IF(COUNTA(A424:F424)=0,"",IF(NOT(ISNUMBER(A424)),"Informe data",IF(OR(A424&lt;=0,MOD(A424,1)&lt;&gt;0),"Revisar data",IF(OR(B424="",COUNTIF('Movimentos'!$B$5:$B$504,B424)&lt;&gt;1),"Revisar referência",IF(NOT(OR(C424="Entrada",C424="Saída")),"Revisar tipo",IF(OR(D424="",E424=""),"Informe descrição",IF(NOT(ISNUMBER(F424)),"Informe valores",IF(F424&lt;=0,"Revisar valores","OK"))))))))</x:f>
      </x:c>
    </x:row>
    <x:row r="425">
      <x:c r="A425" s="7"/>
      <x:c r="B425" s="1"/>
      <x:c r="C425" s="1"/>
      <x:c r="D425" s="1"/>
      <x:c r="E425" s="1"/>
      <x:c r="F425" s="8"/>
      <x:c r="G425" s="1" t="str">
        <x:f>IF(COUNTA(A425:F425)=0,"",IF(NOT(ISNUMBER(A425)),"Informe data",IF(OR(A425&lt;=0,MOD(A425,1)&lt;&gt;0),"Revisar data",IF(OR(B425="",COUNTIF('Movimentos'!$B$5:$B$504,B425)&lt;&gt;1),"Revisar referência",IF(NOT(OR(C425="Entrada",C425="Saída")),"Revisar tipo",IF(OR(D425="",E425=""),"Informe descrição",IF(NOT(ISNUMBER(F425)),"Informe valores",IF(F425&lt;=0,"Revisar valores","OK"))))))))</x:f>
      </x:c>
    </x:row>
    <x:row r="426">
      <x:c r="A426" s="7"/>
      <x:c r="B426" s="1"/>
      <x:c r="C426" s="1"/>
      <x:c r="D426" s="1"/>
      <x:c r="E426" s="1"/>
      <x:c r="F426" s="8"/>
      <x:c r="G426" s="1" t="str">
        <x:f>IF(COUNTA(A426:F426)=0,"",IF(NOT(ISNUMBER(A426)),"Informe data",IF(OR(A426&lt;=0,MOD(A426,1)&lt;&gt;0),"Revisar data",IF(OR(B426="",COUNTIF('Movimentos'!$B$5:$B$504,B426)&lt;&gt;1),"Revisar referência",IF(NOT(OR(C426="Entrada",C426="Saída")),"Revisar tipo",IF(OR(D426="",E426=""),"Informe descrição",IF(NOT(ISNUMBER(F426)),"Informe valores",IF(F426&lt;=0,"Revisar valores","OK"))))))))</x:f>
      </x:c>
    </x:row>
    <x:row r="427">
      <x:c r="A427" s="7"/>
      <x:c r="B427" s="1"/>
      <x:c r="C427" s="1"/>
      <x:c r="D427" s="1"/>
      <x:c r="E427" s="1"/>
      <x:c r="F427" s="8"/>
      <x:c r="G427" s="1" t="str">
        <x:f>IF(COUNTA(A427:F427)=0,"",IF(NOT(ISNUMBER(A427)),"Informe data",IF(OR(A427&lt;=0,MOD(A427,1)&lt;&gt;0),"Revisar data",IF(OR(B427="",COUNTIF('Movimentos'!$B$5:$B$504,B427)&lt;&gt;1),"Revisar referência",IF(NOT(OR(C427="Entrada",C427="Saída")),"Revisar tipo",IF(OR(D427="",E427=""),"Informe descrição",IF(NOT(ISNUMBER(F427)),"Informe valores",IF(F427&lt;=0,"Revisar valores","OK"))))))))</x:f>
      </x:c>
    </x:row>
    <x:row r="428">
      <x:c r="A428" s="7"/>
      <x:c r="B428" s="1"/>
      <x:c r="C428" s="1"/>
      <x:c r="D428" s="1"/>
      <x:c r="E428" s="1"/>
      <x:c r="F428" s="8"/>
      <x:c r="G428" s="1" t="str">
        <x:f>IF(COUNTA(A428:F428)=0,"",IF(NOT(ISNUMBER(A428)),"Informe data",IF(OR(A428&lt;=0,MOD(A428,1)&lt;&gt;0),"Revisar data",IF(OR(B428="",COUNTIF('Movimentos'!$B$5:$B$504,B428)&lt;&gt;1),"Revisar referência",IF(NOT(OR(C428="Entrada",C428="Saída")),"Revisar tipo",IF(OR(D428="",E428=""),"Informe descrição",IF(NOT(ISNUMBER(F428)),"Informe valores",IF(F428&lt;=0,"Revisar valores","OK"))))))))</x:f>
      </x:c>
    </x:row>
    <x:row r="429">
      <x:c r="A429" s="7"/>
      <x:c r="B429" s="1"/>
      <x:c r="C429" s="1"/>
      <x:c r="D429" s="1"/>
      <x:c r="E429" s="1"/>
      <x:c r="F429" s="8"/>
      <x:c r="G429" s="1" t="str">
        <x:f>IF(COUNTA(A429:F429)=0,"",IF(NOT(ISNUMBER(A429)),"Informe data",IF(OR(A429&lt;=0,MOD(A429,1)&lt;&gt;0),"Revisar data",IF(OR(B429="",COUNTIF('Movimentos'!$B$5:$B$504,B429)&lt;&gt;1),"Revisar referência",IF(NOT(OR(C429="Entrada",C429="Saída")),"Revisar tipo",IF(OR(D429="",E429=""),"Informe descrição",IF(NOT(ISNUMBER(F429)),"Informe valores",IF(F429&lt;=0,"Revisar valores","OK"))))))))</x:f>
      </x:c>
    </x:row>
    <x:row r="430">
      <x:c r="A430" s="7"/>
      <x:c r="B430" s="1"/>
      <x:c r="C430" s="1"/>
      <x:c r="D430" s="1"/>
      <x:c r="E430" s="1"/>
      <x:c r="F430" s="8"/>
      <x:c r="G430" s="1" t="str">
        <x:f>IF(COUNTA(A430:F430)=0,"",IF(NOT(ISNUMBER(A430)),"Informe data",IF(OR(A430&lt;=0,MOD(A430,1)&lt;&gt;0),"Revisar data",IF(OR(B430="",COUNTIF('Movimentos'!$B$5:$B$504,B430)&lt;&gt;1),"Revisar referência",IF(NOT(OR(C430="Entrada",C430="Saída")),"Revisar tipo",IF(OR(D430="",E430=""),"Informe descrição",IF(NOT(ISNUMBER(F430)),"Informe valores",IF(F430&lt;=0,"Revisar valores","OK"))))))))</x:f>
      </x:c>
    </x:row>
    <x:row r="431">
      <x:c r="A431" s="7"/>
      <x:c r="B431" s="1"/>
      <x:c r="C431" s="1"/>
      <x:c r="D431" s="1"/>
      <x:c r="E431" s="1"/>
      <x:c r="F431" s="8"/>
      <x:c r="G431" s="1" t="str">
        <x:f>IF(COUNTA(A431:F431)=0,"",IF(NOT(ISNUMBER(A431)),"Informe data",IF(OR(A431&lt;=0,MOD(A431,1)&lt;&gt;0),"Revisar data",IF(OR(B431="",COUNTIF('Movimentos'!$B$5:$B$504,B431)&lt;&gt;1),"Revisar referência",IF(NOT(OR(C431="Entrada",C431="Saída")),"Revisar tipo",IF(OR(D431="",E431=""),"Informe descrição",IF(NOT(ISNUMBER(F431)),"Informe valores",IF(F431&lt;=0,"Revisar valores","OK"))))))))</x:f>
      </x:c>
    </x:row>
    <x:row r="432">
      <x:c r="A432" s="7"/>
      <x:c r="B432" s="1"/>
      <x:c r="C432" s="1"/>
      <x:c r="D432" s="1"/>
      <x:c r="E432" s="1"/>
      <x:c r="F432" s="8"/>
      <x:c r="G432" s="1" t="str">
        <x:f>IF(COUNTA(A432:F432)=0,"",IF(NOT(ISNUMBER(A432)),"Informe data",IF(OR(A432&lt;=0,MOD(A432,1)&lt;&gt;0),"Revisar data",IF(OR(B432="",COUNTIF('Movimentos'!$B$5:$B$504,B432)&lt;&gt;1),"Revisar referência",IF(NOT(OR(C432="Entrada",C432="Saída")),"Revisar tipo",IF(OR(D432="",E432=""),"Informe descrição",IF(NOT(ISNUMBER(F432)),"Informe valores",IF(F432&lt;=0,"Revisar valores","OK"))))))))</x:f>
      </x:c>
    </x:row>
    <x:row r="433">
      <x:c r="A433" s="7"/>
      <x:c r="B433" s="1"/>
      <x:c r="C433" s="1"/>
      <x:c r="D433" s="1"/>
      <x:c r="E433" s="1"/>
      <x:c r="F433" s="8"/>
      <x:c r="G433" s="1" t="str">
        <x:f>IF(COUNTA(A433:F433)=0,"",IF(NOT(ISNUMBER(A433)),"Informe data",IF(OR(A433&lt;=0,MOD(A433,1)&lt;&gt;0),"Revisar data",IF(OR(B433="",COUNTIF('Movimentos'!$B$5:$B$504,B433)&lt;&gt;1),"Revisar referência",IF(NOT(OR(C433="Entrada",C433="Saída")),"Revisar tipo",IF(OR(D433="",E433=""),"Informe descrição",IF(NOT(ISNUMBER(F433)),"Informe valores",IF(F433&lt;=0,"Revisar valores","OK"))))))))</x:f>
      </x:c>
    </x:row>
    <x:row r="434">
      <x:c r="A434" s="7"/>
      <x:c r="B434" s="1"/>
      <x:c r="C434" s="1"/>
      <x:c r="D434" s="1"/>
      <x:c r="E434" s="1"/>
      <x:c r="F434" s="8"/>
      <x:c r="G434" s="1" t="str">
        <x:f>IF(COUNTA(A434:F434)=0,"",IF(NOT(ISNUMBER(A434)),"Informe data",IF(OR(A434&lt;=0,MOD(A434,1)&lt;&gt;0),"Revisar data",IF(OR(B434="",COUNTIF('Movimentos'!$B$5:$B$504,B434)&lt;&gt;1),"Revisar referência",IF(NOT(OR(C434="Entrada",C434="Saída")),"Revisar tipo",IF(OR(D434="",E434=""),"Informe descrição",IF(NOT(ISNUMBER(F434)),"Informe valores",IF(F434&lt;=0,"Revisar valores","OK"))))))))</x:f>
      </x:c>
    </x:row>
    <x:row r="435">
      <x:c r="A435" s="7"/>
      <x:c r="B435" s="1"/>
      <x:c r="C435" s="1"/>
      <x:c r="D435" s="1"/>
      <x:c r="E435" s="1"/>
      <x:c r="F435" s="8"/>
      <x:c r="G435" s="1" t="str">
        <x:f>IF(COUNTA(A435:F435)=0,"",IF(NOT(ISNUMBER(A435)),"Informe data",IF(OR(A435&lt;=0,MOD(A435,1)&lt;&gt;0),"Revisar data",IF(OR(B435="",COUNTIF('Movimentos'!$B$5:$B$504,B435)&lt;&gt;1),"Revisar referência",IF(NOT(OR(C435="Entrada",C435="Saída")),"Revisar tipo",IF(OR(D435="",E435=""),"Informe descrição",IF(NOT(ISNUMBER(F435)),"Informe valores",IF(F435&lt;=0,"Revisar valores","OK"))))))))</x:f>
      </x:c>
    </x:row>
    <x:row r="436">
      <x:c r="A436" s="7"/>
      <x:c r="B436" s="1"/>
      <x:c r="C436" s="1"/>
      <x:c r="D436" s="1"/>
      <x:c r="E436" s="1"/>
      <x:c r="F436" s="8"/>
      <x:c r="G436" s="1" t="str">
        <x:f>IF(COUNTA(A436:F436)=0,"",IF(NOT(ISNUMBER(A436)),"Informe data",IF(OR(A436&lt;=0,MOD(A436,1)&lt;&gt;0),"Revisar data",IF(OR(B436="",COUNTIF('Movimentos'!$B$5:$B$504,B436)&lt;&gt;1),"Revisar referência",IF(NOT(OR(C436="Entrada",C436="Saída")),"Revisar tipo",IF(OR(D436="",E436=""),"Informe descrição",IF(NOT(ISNUMBER(F436)),"Informe valores",IF(F436&lt;=0,"Revisar valores","OK"))))))))</x:f>
      </x:c>
    </x:row>
    <x:row r="437">
      <x:c r="A437" s="7"/>
      <x:c r="B437" s="1"/>
      <x:c r="C437" s="1"/>
      <x:c r="D437" s="1"/>
      <x:c r="E437" s="1"/>
      <x:c r="F437" s="8"/>
      <x:c r="G437" s="1" t="str">
        <x:f>IF(COUNTA(A437:F437)=0,"",IF(NOT(ISNUMBER(A437)),"Informe data",IF(OR(A437&lt;=0,MOD(A437,1)&lt;&gt;0),"Revisar data",IF(OR(B437="",COUNTIF('Movimentos'!$B$5:$B$504,B437)&lt;&gt;1),"Revisar referência",IF(NOT(OR(C437="Entrada",C437="Saída")),"Revisar tipo",IF(OR(D437="",E437=""),"Informe descrição",IF(NOT(ISNUMBER(F437)),"Informe valores",IF(F437&lt;=0,"Revisar valores","OK"))))))))</x:f>
      </x:c>
    </x:row>
    <x:row r="438">
      <x:c r="A438" s="7"/>
      <x:c r="B438" s="1"/>
      <x:c r="C438" s="1"/>
      <x:c r="D438" s="1"/>
      <x:c r="E438" s="1"/>
      <x:c r="F438" s="8"/>
      <x:c r="G438" s="1" t="str">
        <x:f>IF(COUNTA(A438:F438)=0,"",IF(NOT(ISNUMBER(A438)),"Informe data",IF(OR(A438&lt;=0,MOD(A438,1)&lt;&gt;0),"Revisar data",IF(OR(B438="",COUNTIF('Movimentos'!$B$5:$B$504,B438)&lt;&gt;1),"Revisar referência",IF(NOT(OR(C438="Entrada",C438="Saída")),"Revisar tipo",IF(OR(D438="",E438=""),"Informe descrição",IF(NOT(ISNUMBER(F438)),"Informe valores",IF(F438&lt;=0,"Revisar valores","OK"))))))))</x:f>
      </x:c>
    </x:row>
    <x:row r="439">
      <x:c r="A439" s="7"/>
      <x:c r="B439" s="1"/>
      <x:c r="C439" s="1"/>
      <x:c r="D439" s="1"/>
      <x:c r="E439" s="1"/>
      <x:c r="F439" s="8"/>
      <x:c r="G439" s="1" t="str">
        <x:f>IF(COUNTA(A439:F439)=0,"",IF(NOT(ISNUMBER(A439)),"Informe data",IF(OR(A439&lt;=0,MOD(A439,1)&lt;&gt;0),"Revisar data",IF(OR(B439="",COUNTIF('Movimentos'!$B$5:$B$504,B439)&lt;&gt;1),"Revisar referência",IF(NOT(OR(C439="Entrada",C439="Saída")),"Revisar tipo",IF(OR(D439="",E439=""),"Informe descrição",IF(NOT(ISNUMBER(F439)),"Informe valores",IF(F439&lt;=0,"Revisar valores","OK"))))))))</x:f>
      </x:c>
    </x:row>
    <x:row r="440">
      <x:c r="A440" s="7"/>
      <x:c r="B440" s="1"/>
      <x:c r="C440" s="1"/>
      <x:c r="D440" s="1"/>
      <x:c r="E440" s="1"/>
      <x:c r="F440" s="8"/>
      <x:c r="G440" s="1" t="str">
        <x:f>IF(COUNTA(A440:F440)=0,"",IF(NOT(ISNUMBER(A440)),"Informe data",IF(OR(A440&lt;=0,MOD(A440,1)&lt;&gt;0),"Revisar data",IF(OR(B440="",COUNTIF('Movimentos'!$B$5:$B$504,B440)&lt;&gt;1),"Revisar referência",IF(NOT(OR(C440="Entrada",C440="Saída")),"Revisar tipo",IF(OR(D440="",E440=""),"Informe descrição",IF(NOT(ISNUMBER(F440)),"Informe valores",IF(F440&lt;=0,"Revisar valores","OK"))))))))</x:f>
      </x:c>
    </x:row>
    <x:row r="441">
      <x:c r="A441" s="7"/>
      <x:c r="B441" s="1"/>
      <x:c r="C441" s="1"/>
      <x:c r="D441" s="1"/>
      <x:c r="E441" s="1"/>
      <x:c r="F441" s="8"/>
      <x:c r="G441" s="1" t="str">
        <x:f>IF(COUNTA(A441:F441)=0,"",IF(NOT(ISNUMBER(A441)),"Informe data",IF(OR(A441&lt;=0,MOD(A441,1)&lt;&gt;0),"Revisar data",IF(OR(B441="",COUNTIF('Movimentos'!$B$5:$B$504,B441)&lt;&gt;1),"Revisar referência",IF(NOT(OR(C441="Entrada",C441="Saída")),"Revisar tipo",IF(OR(D441="",E441=""),"Informe descrição",IF(NOT(ISNUMBER(F441)),"Informe valores",IF(F441&lt;=0,"Revisar valores","OK"))))))))</x:f>
      </x:c>
    </x:row>
    <x:row r="442">
      <x:c r="A442" s="7"/>
      <x:c r="B442" s="1"/>
      <x:c r="C442" s="1"/>
      <x:c r="D442" s="1"/>
      <x:c r="E442" s="1"/>
      <x:c r="F442" s="8"/>
      <x:c r="G442" s="1" t="str">
        <x:f>IF(COUNTA(A442:F442)=0,"",IF(NOT(ISNUMBER(A442)),"Informe data",IF(OR(A442&lt;=0,MOD(A442,1)&lt;&gt;0),"Revisar data",IF(OR(B442="",COUNTIF('Movimentos'!$B$5:$B$504,B442)&lt;&gt;1),"Revisar referência",IF(NOT(OR(C442="Entrada",C442="Saída")),"Revisar tipo",IF(OR(D442="",E442=""),"Informe descrição",IF(NOT(ISNUMBER(F442)),"Informe valores",IF(F442&lt;=0,"Revisar valores","OK"))))))))</x:f>
      </x:c>
    </x:row>
    <x:row r="443">
      <x:c r="A443" s="7"/>
      <x:c r="B443" s="1"/>
      <x:c r="C443" s="1"/>
      <x:c r="D443" s="1"/>
      <x:c r="E443" s="1"/>
      <x:c r="F443" s="8"/>
      <x:c r="G443" s="1" t="str">
        <x:f>IF(COUNTA(A443:F443)=0,"",IF(NOT(ISNUMBER(A443)),"Informe data",IF(OR(A443&lt;=0,MOD(A443,1)&lt;&gt;0),"Revisar data",IF(OR(B443="",COUNTIF('Movimentos'!$B$5:$B$504,B443)&lt;&gt;1),"Revisar referência",IF(NOT(OR(C443="Entrada",C443="Saída")),"Revisar tipo",IF(OR(D443="",E443=""),"Informe descrição",IF(NOT(ISNUMBER(F443)),"Informe valores",IF(F443&lt;=0,"Revisar valores","OK"))))))))</x:f>
      </x:c>
    </x:row>
    <x:row r="444">
      <x:c r="A444" s="7"/>
      <x:c r="B444" s="1"/>
      <x:c r="C444" s="1"/>
      <x:c r="D444" s="1"/>
      <x:c r="E444" s="1"/>
      <x:c r="F444" s="8"/>
      <x:c r="G444" s="1" t="str">
        <x:f>IF(COUNTA(A444:F444)=0,"",IF(NOT(ISNUMBER(A444)),"Informe data",IF(OR(A444&lt;=0,MOD(A444,1)&lt;&gt;0),"Revisar data",IF(OR(B444="",COUNTIF('Movimentos'!$B$5:$B$504,B444)&lt;&gt;1),"Revisar referência",IF(NOT(OR(C444="Entrada",C444="Saída")),"Revisar tipo",IF(OR(D444="",E444=""),"Informe descrição",IF(NOT(ISNUMBER(F444)),"Informe valores",IF(F444&lt;=0,"Revisar valores","OK"))))))))</x:f>
      </x:c>
    </x:row>
    <x:row r="445">
      <x:c r="A445" s="7"/>
      <x:c r="B445" s="1"/>
      <x:c r="C445" s="1"/>
      <x:c r="D445" s="1"/>
      <x:c r="E445" s="1"/>
      <x:c r="F445" s="8"/>
      <x:c r="G445" s="1" t="str">
        <x:f>IF(COUNTA(A445:F445)=0,"",IF(NOT(ISNUMBER(A445)),"Informe data",IF(OR(A445&lt;=0,MOD(A445,1)&lt;&gt;0),"Revisar data",IF(OR(B445="",COUNTIF('Movimentos'!$B$5:$B$504,B445)&lt;&gt;1),"Revisar referência",IF(NOT(OR(C445="Entrada",C445="Saída")),"Revisar tipo",IF(OR(D445="",E445=""),"Informe descrição",IF(NOT(ISNUMBER(F445)),"Informe valores",IF(F445&lt;=0,"Revisar valores","OK"))))))))</x:f>
      </x:c>
    </x:row>
    <x:row r="446">
      <x:c r="A446" s="7"/>
      <x:c r="B446" s="1"/>
      <x:c r="C446" s="1"/>
      <x:c r="D446" s="1"/>
      <x:c r="E446" s="1"/>
      <x:c r="F446" s="8"/>
      <x:c r="G446" s="1" t="str">
        <x:f>IF(COUNTA(A446:F446)=0,"",IF(NOT(ISNUMBER(A446)),"Informe data",IF(OR(A446&lt;=0,MOD(A446,1)&lt;&gt;0),"Revisar data",IF(OR(B446="",COUNTIF('Movimentos'!$B$5:$B$504,B446)&lt;&gt;1),"Revisar referência",IF(NOT(OR(C446="Entrada",C446="Saída")),"Revisar tipo",IF(OR(D446="",E446=""),"Informe descrição",IF(NOT(ISNUMBER(F446)),"Informe valores",IF(F446&lt;=0,"Revisar valores","OK"))))))))</x:f>
      </x:c>
    </x:row>
    <x:row r="447">
      <x:c r="A447" s="7"/>
      <x:c r="B447" s="1"/>
      <x:c r="C447" s="1"/>
      <x:c r="D447" s="1"/>
      <x:c r="E447" s="1"/>
      <x:c r="F447" s="8"/>
      <x:c r="G447" s="1" t="str">
        <x:f>IF(COUNTA(A447:F447)=0,"",IF(NOT(ISNUMBER(A447)),"Informe data",IF(OR(A447&lt;=0,MOD(A447,1)&lt;&gt;0),"Revisar data",IF(OR(B447="",COUNTIF('Movimentos'!$B$5:$B$504,B447)&lt;&gt;1),"Revisar referência",IF(NOT(OR(C447="Entrada",C447="Saída")),"Revisar tipo",IF(OR(D447="",E447=""),"Informe descrição",IF(NOT(ISNUMBER(F447)),"Informe valores",IF(F447&lt;=0,"Revisar valores","OK"))))))))</x:f>
      </x:c>
    </x:row>
    <x:row r="448">
      <x:c r="A448" s="7"/>
      <x:c r="B448" s="1"/>
      <x:c r="C448" s="1"/>
      <x:c r="D448" s="1"/>
      <x:c r="E448" s="1"/>
      <x:c r="F448" s="8"/>
      <x:c r="G448" s="1" t="str">
        <x:f>IF(COUNTA(A448:F448)=0,"",IF(NOT(ISNUMBER(A448)),"Informe data",IF(OR(A448&lt;=0,MOD(A448,1)&lt;&gt;0),"Revisar data",IF(OR(B448="",COUNTIF('Movimentos'!$B$5:$B$504,B448)&lt;&gt;1),"Revisar referência",IF(NOT(OR(C448="Entrada",C448="Saída")),"Revisar tipo",IF(OR(D448="",E448=""),"Informe descrição",IF(NOT(ISNUMBER(F448)),"Informe valores",IF(F448&lt;=0,"Revisar valores","OK"))))))))</x:f>
      </x:c>
    </x:row>
    <x:row r="449">
      <x:c r="A449" s="7"/>
      <x:c r="B449" s="1"/>
      <x:c r="C449" s="1"/>
      <x:c r="D449" s="1"/>
      <x:c r="E449" s="1"/>
      <x:c r="F449" s="8"/>
      <x:c r="G449" s="1" t="str">
        <x:f>IF(COUNTA(A449:F449)=0,"",IF(NOT(ISNUMBER(A449)),"Informe data",IF(OR(A449&lt;=0,MOD(A449,1)&lt;&gt;0),"Revisar data",IF(OR(B449="",COUNTIF('Movimentos'!$B$5:$B$504,B449)&lt;&gt;1),"Revisar referência",IF(NOT(OR(C449="Entrada",C449="Saída")),"Revisar tipo",IF(OR(D449="",E449=""),"Informe descrição",IF(NOT(ISNUMBER(F449)),"Informe valores",IF(F449&lt;=0,"Revisar valores","OK"))))))))</x:f>
      </x:c>
    </x:row>
    <x:row r="450">
      <x:c r="A450" s="7"/>
      <x:c r="B450" s="1"/>
      <x:c r="C450" s="1"/>
      <x:c r="D450" s="1"/>
      <x:c r="E450" s="1"/>
      <x:c r="F450" s="8"/>
      <x:c r="G450" s="1" t="str">
        <x:f>IF(COUNTA(A450:F450)=0,"",IF(NOT(ISNUMBER(A450)),"Informe data",IF(OR(A450&lt;=0,MOD(A450,1)&lt;&gt;0),"Revisar data",IF(OR(B450="",COUNTIF('Movimentos'!$B$5:$B$504,B450)&lt;&gt;1),"Revisar referência",IF(NOT(OR(C450="Entrada",C450="Saída")),"Revisar tipo",IF(OR(D450="",E450=""),"Informe descrição",IF(NOT(ISNUMBER(F450)),"Informe valores",IF(F450&lt;=0,"Revisar valores","OK"))))))))</x:f>
      </x:c>
    </x:row>
    <x:row r="451">
      <x:c r="A451" s="7"/>
      <x:c r="B451" s="1"/>
      <x:c r="C451" s="1"/>
      <x:c r="D451" s="1"/>
      <x:c r="E451" s="1"/>
      <x:c r="F451" s="8"/>
      <x:c r="G451" s="1" t="str">
        <x:f>IF(COUNTA(A451:F451)=0,"",IF(NOT(ISNUMBER(A451)),"Informe data",IF(OR(A451&lt;=0,MOD(A451,1)&lt;&gt;0),"Revisar data",IF(OR(B451="",COUNTIF('Movimentos'!$B$5:$B$504,B451)&lt;&gt;1),"Revisar referência",IF(NOT(OR(C451="Entrada",C451="Saída")),"Revisar tipo",IF(OR(D451="",E451=""),"Informe descrição",IF(NOT(ISNUMBER(F451)),"Informe valores",IF(F451&lt;=0,"Revisar valores","OK"))))))))</x:f>
      </x:c>
    </x:row>
    <x:row r="452">
      <x:c r="A452" s="7"/>
      <x:c r="B452" s="1"/>
      <x:c r="C452" s="1"/>
      <x:c r="D452" s="1"/>
      <x:c r="E452" s="1"/>
      <x:c r="F452" s="8"/>
      <x:c r="G452" s="1" t="str">
        <x:f>IF(COUNTA(A452:F452)=0,"",IF(NOT(ISNUMBER(A452)),"Informe data",IF(OR(A452&lt;=0,MOD(A452,1)&lt;&gt;0),"Revisar data",IF(OR(B452="",COUNTIF('Movimentos'!$B$5:$B$504,B452)&lt;&gt;1),"Revisar referência",IF(NOT(OR(C452="Entrada",C452="Saída")),"Revisar tipo",IF(OR(D452="",E452=""),"Informe descrição",IF(NOT(ISNUMBER(F452)),"Informe valores",IF(F452&lt;=0,"Revisar valores","OK"))))))))</x:f>
      </x:c>
    </x:row>
    <x:row r="453">
      <x:c r="A453" s="7"/>
      <x:c r="B453" s="1"/>
      <x:c r="C453" s="1"/>
      <x:c r="D453" s="1"/>
      <x:c r="E453" s="1"/>
      <x:c r="F453" s="8"/>
      <x:c r="G453" s="1" t="str">
        <x:f>IF(COUNTA(A453:F453)=0,"",IF(NOT(ISNUMBER(A453)),"Informe data",IF(OR(A453&lt;=0,MOD(A453,1)&lt;&gt;0),"Revisar data",IF(OR(B453="",COUNTIF('Movimentos'!$B$5:$B$504,B453)&lt;&gt;1),"Revisar referência",IF(NOT(OR(C453="Entrada",C453="Saída")),"Revisar tipo",IF(OR(D453="",E453=""),"Informe descrição",IF(NOT(ISNUMBER(F453)),"Informe valores",IF(F453&lt;=0,"Revisar valores","OK"))))))))</x:f>
      </x:c>
    </x:row>
    <x:row r="454">
      <x:c r="A454" s="7"/>
      <x:c r="B454" s="1"/>
      <x:c r="C454" s="1"/>
      <x:c r="D454" s="1"/>
      <x:c r="E454" s="1"/>
      <x:c r="F454" s="8"/>
      <x:c r="G454" s="1" t="str">
        <x:f>IF(COUNTA(A454:F454)=0,"",IF(NOT(ISNUMBER(A454)),"Informe data",IF(OR(A454&lt;=0,MOD(A454,1)&lt;&gt;0),"Revisar data",IF(OR(B454="",COUNTIF('Movimentos'!$B$5:$B$504,B454)&lt;&gt;1),"Revisar referência",IF(NOT(OR(C454="Entrada",C454="Saída")),"Revisar tipo",IF(OR(D454="",E454=""),"Informe descrição",IF(NOT(ISNUMBER(F454)),"Informe valores",IF(F454&lt;=0,"Revisar valores","OK"))))))))</x:f>
      </x:c>
    </x:row>
    <x:row r="455">
      <x:c r="A455" s="7"/>
      <x:c r="B455" s="1"/>
      <x:c r="C455" s="1"/>
      <x:c r="D455" s="1"/>
      <x:c r="E455" s="1"/>
      <x:c r="F455" s="8"/>
      <x:c r="G455" s="1" t="str">
        <x:f>IF(COUNTA(A455:F455)=0,"",IF(NOT(ISNUMBER(A455)),"Informe data",IF(OR(A455&lt;=0,MOD(A455,1)&lt;&gt;0),"Revisar data",IF(OR(B455="",COUNTIF('Movimentos'!$B$5:$B$504,B455)&lt;&gt;1),"Revisar referência",IF(NOT(OR(C455="Entrada",C455="Saída")),"Revisar tipo",IF(OR(D455="",E455=""),"Informe descrição",IF(NOT(ISNUMBER(F455)),"Informe valores",IF(F455&lt;=0,"Revisar valores","OK"))))))))</x:f>
      </x:c>
    </x:row>
    <x:row r="456">
      <x:c r="A456" s="7"/>
      <x:c r="B456" s="1"/>
      <x:c r="C456" s="1"/>
      <x:c r="D456" s="1"/>
      <x:c r="E456" s="1"/>
      <x:c r="F456" s="8"/>
      <x:c r="G456" s="1" t="str">
        <x:f>IF(COUNTA(A456:F456)=0,"",IF(NOT(ISNUMBER(A456)),"Informe data",IF(OR(A456&lt;=0,MOD(A456,1)&lt;&gt;0),"Revisar data",IF(OR(B456="",COUNTIF('Movimentos'!$B$5:$B$504,B456)&lt;&gt;1),"Revisar referência",IF(NOT(OR(C456="Entrada",C456="Saída")),"Revisar tipo",IF(OR(D456="",E456=""),"Informe descrição",IF(NOT(ISNUMBER(F456)),"Informe valores",IF(F456&lt;=0,"Revisar valores","OK"))))))))</x:f>
      </x:c>
    </x:row>
    <x:row r="457">
      <x:c r="A457" s="7"/>
      <x:c r="B457" s="1"/>
      <x:c r="C457" s="1"/>
      <x:c r="D457" s="1"/>
      <x:c r="E457" s="1"/>
      <x:c r="F457" s="8"/>
      <x:c r="G457" s="1" t="str">
        <x:f>IF(COUNTA(A457:F457)=0,"",IF(NOT(ISNUMBER(A457)),"Informe data",IF(OR(A457&lt;=0,MOD(A457,1)&lt;&gt;0),"Revisar data",IF(OR(B457="",COUNTIF('Movimentos'!$B$5:$B$504,B457)&lt;&gt;1),"Revisar referência",IF(NOT(OR(C457="Entrada",C457="Saída")),"Revisar tipo",IF(OR(D457="",E457=""),"Informe descrição",IF(NOT(ISNUMBER(F457)),"Informe valores",IF(F457&lt;=0,"Revisar valores","OK"))))))))</x:f>
      </x:c>
    </x:row>
    <x:row r="458">
      <x:c r="A458" s="7"/>
      <x:c r="B458" s="1"/>
      <x:c r="C458" s="1"/>
      <x:c r="D458" s="1"/>
      <x:c r="E458" s="1"/>
      <x:c r="F458" s="8"/>
      <x:c r="G458" s="1" t="str">
        <x:f>IF(COUNTA(A458:F458)=0,"",IF(NOT(ISNUMBER(A458)),"Informe data",IF(OR(A458&lt;=0,MOD(A458,1)&lt;&gt;0),"Revisar data",IF(OR(B458="",COUNTIF('Movimentos'!$B$5:$B$504,B458)&lt;&gt;1),"Revisar referência",IF(NOT(OR(C458="Entrada",C458="Saída")),"Revisar tipo",IF(OR(D458="",E458=""),"Informe descrição",IF(NOT(ISNUMBER(F458)),"Informe valores",IF(F458&lt;=0,"Revisar valores","OK"))))))))</x:f>
      </x:c>
    </x:row>
    <x:row r="459">
      <x:c r="A459" s="7"/>
      <x:c r="B459" s="1"/>
      <x:c r="C459" s="1"/>
      <x:c r="D459" s="1"/>
      <x:c r="E459" s="1"/>
      <x:c r="F459" s="8"/>
      <x:c r="G459" s="1" t="str">
        <x:f>IF(COUNTA(A459:F459)=0,"",IF(NOT(ISNUMBER(A459)),"Informe data",IF(OR(A459&lt;=0,MOD(A459,1)&lt;&gt;0),"Revisar data",IF(OR(B459="",COUNTIF('Movimentos'!$B$5:$B$504,B459)&lt;&gt;1),"Revisar referência",IF(NOT(OR(C459="Entrada",C459="Saída")),"Revisar tipo",IF(OR(D459="",E459=""),"Informe descrição",IF(NOT(ISNUMBER(F459)),"Informe valores",IF(F459&lt;=0,"Revisar valores","OK"))))))))</x:f>
      </x:c>
    </x:row>
    <x:row r="460">
      <x:c r="A460" s="7"/>
      <x:c r="B460" s="1"/>
      <x:c r="C460" s="1"/>
      <x:c r="D460" s="1"/>
      <x:c r="E460" s="1"/>
      <x:c r="F460" s="8"/>
      <x:c r="G460" s="1" t="str">
        <x:f>IF(COUNTA(A460:F460)=0,"",IF(NOT(ISNUMBER(A460)),"Informe data",IF(OR(A460&lt;=0,MOD(A460,1)&lt;&gt;0),"Revisar data",IF(OR(B460="",COUNTIF('Movimentos'!$B$5:$B$504,B460)&lt;&gt;1),"Revisar referência",IF(NOT(OR(C460="Entrada",C460="Saída")),"Revisar tipo",IF(OR(D460="",E460=""),"Informe descrição",IF(NOT(ISNUMBER(F460)),"Informe valores",IF(F460&lt;=0,"Revisar valores","OK"))))))))</x:f>
      </x:c>
    </x:row>
    <x:row r="461">
      <x:c r="A461" s="7"/>
      <x:c r="B461" s="1"/>
      <x:c r="C461" s="1"/>
      <x:c r="D461" s="1"/>
      <x:c r="E461" s="1"/>
      <x:c r="F461" s="8"/>
      <x:c r="G461" s="1" t="str">
        <x:f>IF(COUNTA(A461:F461)=0,"",IF(NOT(ISNUMBER(A461)),"Informe data",IF(OR(A461&lt;=0,MOD(A461,1)&lt;&gt;0),"Revisar data",IF(OR(B461="",COUNTIF('Movimentos'!$B$5:$B$504,B461)&lt;&gt;1),"Revisar referência",IF(NOT(OR(C461="Entrada",C461="Saída")),"Revisar tipo",IF(OR(D461="",E461=""),"Informe descrição",IF(NOT(ISNUMBER(F461)),"Informe valores",IF(F461&lt;=0,"Revisar valores","OK"))))))))</x:f>
      </x:c>
    </x:row>
    <x:row r="462">
      <x:c r="A462" s="7"/>
      <x:c r="B462" s="1"/>
      <x:c r="C462" s="1"/>
      <x:c r="D462" s="1"/>
      <x:c r="E462" s="1"/>
      <x:c r="F462" s="8"/>
      <x:c r="G462" s="1" t="str">
        <x:f>IF(COUNTA(A462:F462)=0,"",IF(NOT(ISNUMBER(A462)),"Informe data",IF(OR(A462&lt;=0,MOD(A462,1)&lt;&gt;0),"Revisar data",IF(OR(B462="",COUNTIF('Movimentos'!$B$5:$B$504,B462)&lt;&gt;1),"Revisar referência",IF(NOT(OR(C462="Entrada",C462="Saída")),"Revisar tipo",IF(OR(D462="",E462=""),"Informe descrição",IF(NOT(ISNUMBER(F462)),"Informe valores",IF(F462&lt;=0,"Revisar valores","OK"))))))))</x:f>
      </x:c>
    </x:row>
    <x:row r="463">
      <x:c r="A463" s="7"/>
      <x:c r="B463" s="1"/>
      <x:c r="C463" s="1"/>
      <x:c r="D463" s="1"/>
      <x:c r="E463" s="1"/>
      <x:c r="F463" s="8"/>
      <x:c r="G463" s="1" t="str">
        <x:f>IF(COUNTA(A463:F463)=0,"",IF(NOT(ISNUMBER(A463)),"Informe data",IF(OR(A463&lt;=0,MOD(A463,1)&lt;&gt;0),"Revisar data",IF(OR(B463="",COUNTIF('Movimentos'!$B$5:$B$504,B463)&lt;&gt;1),"Revisar referência",IF(NOT(OR(C463="Entrada",C463="Saída")),"Revisar tipo",IF(OR(D463="",E463=""),"Informe descrição",IF(NOT(ISNUMBER(F463)),"Informe valores",IF(F463&lt;=0,"Revisar valores","OK"))))))))</x:f>
      </x:c>
    </x:row>
    <x:row r="464">
      <x:c r="A464" s="7"/>
      <x:c r="B464" s="1"/>
      <x:c r="C464" s="1"/>
      <x:c r="D464" s="1"/>
      <x:c r="E464" s="1"/>
      <x:c r="F464" s="8"/>
      <x:c r="G464" s="1" t="str">
        <x:f>IF(COUNTA(A464:F464)=0,"",IF(NOT(ISNUMBER(A464)),"Informe data",IF(OR(A464&lt;=0,MOD(A464,1)&lt;&gt;0),"Revisar data",IF(OR(B464="",COUNTIF('Movimentos'!$B$5:$B$504,B464)&lt;&gt;1),"Revisar referência",IF(NOT(OR(C464="Entrada",C464="Saída")),"Revisar tipo",IF(OR(D464="",E464=""),"Informe descrição",IF(NOT(ISNUMBER(F464)),"Informe valores",IF(F464&lt;=0,"Revisar valores","OK"))))))))</x:f>
      </x:c>
    </x:row>
    <x:row r="465">
      <x:c r="A465" s="7"/>
      <x:c r="B465" s="1"/>
      <x:c r="C465" s="1"/>
      <x:c r="D465" s="1"/>
      <x:c r="E465" s="1"/>
      <x:c r="F465" s="8"/>
      <x:c r="G465" s="1" t="str">
        <x:f>IF(COUNTA(A465:F465)=0,"",IF(NOT(ISNUMBER(A465)),"Informe data",IF(OR(A465&lt;=0,MOD(A465,1)&lt;&gt;0),"Revisar data",IF(OR(B465="",COUNTIF('Movimentos'!$B$5:$B$504,B465)&lt;&gt;1),"Revisar referência",IF(NOT(OR(C465="Entrada",C465="Saída")),"Revisar tipo",IF(OR(D465="",E465=""),"Informe descrição",IF(NOT(ISNUMBER(F465)),"Informe valores",IF(F465&lt;=0,"Revisar valores","OK"))))))))</x:f>
      </x:c>
    </x:row>
    <x:row r="466">
      <x:c r="A466" s="7"/>
      <x:c r="B466" s="1"/>
      <x:c r="C466" s="1"/>
      <x:c r="D466" s="1"/>
      <x:c r="E466" s="1"/>
      <x:c r="F466" s="8"/>
      <x:c r="G466" s="1" t="str">
        <x:f>IF(COUNTA(A466:F466)=0,"",IF(NOT(ISNUMBER(A466)),"Informe data",IF(OR(A466&lt;=0,MOD(A466,1)&lt;&gt;0),"Revisar data",IF(OR(B466="",COUNTIF('Movimentos'!$B$5:$B$504,B466)&lt;&gt;1),"Revisar referência",IF(NOT(OR(C466="Entrada",C466="Saída")),"Revisar tipo",IF(OR(D466="",E466=""),"Informe descrição",IF(NOT(ISNUMBER(F466)),"Informe valores",IF(F466&lt;=0,"Revisar valores","OK"))))))))</x:f>
      </x:c>
    </x:row>
    <x:row r="467">
      <x:c r="A467" s="7"/>
      <x:c r="B467" s="1"/>
      <x:c r="C467" s="1"/>
      <x:c r="D467" s="1"/>
      <x:c r="E467" s="1"/>
      <x:c r="F467" s="8"/>
      <x:c r="G467" s="1" t="str">
        <x:f>IF(COUNTA(A467:F467)=0,"",IF(NOT(ISNUMBER(A467)),"Informe data",IF(OR(A467&lt;=0,MOD(A467,1)&lt;&gt;0),"Revisar data",IF(OR(B467="",COUNTIF('Movimentos'!$B$5:$B$504,B467)&lt;&gt;1),"Revisar referência",IF(NOT(OR(C467="Entrada",C467="Saída")),"Revisar tipo",IF(OR(D467="",E467=""),"Informe descrição",IF(NOT(ISNUMBER(F467)),"Informe valores",IF(F467&lt;=0,"Revisar valores","OK"))))))))</x:f>
      </x:c>
    </x:row>
    <x:row r="468">
      <x:c r="A468" s="7"/>
      <x:c r="B468" s="1"/>
      <x:c r="C468" s="1"/>
      <x:c r="D468" s="1"/>
      <x:c r="E468" s="1"/>
      <x:c r="F468" s="8"/>
      <x:c r="G468" s="1" t="str">
        <x:f>IF(COUNTA(A468:F468)=0,"",IF(NOT(ISNUMBER(A468)),"Informe data",IF(OR(A468&lt;=0,MOD(A468,1)&lt;&gt;0),"Revisar data",IF(OR(B468="",COUNTIF('Movimentos'!$B$5:$B$504,B468)&lt;&gt;1),"Revisar referência",IF(NOT(OR(C468="Entrada",C468="Saída")),"Revisar tipo",IF(OR(D468="",E468=""),"Informe descrição",IF(NOT(ISNUMBER(F468)),"Informe valores",IF(F468&lt;=0,"Revisar valores","OK"))))))))</x:f>
      </x:c>
    </x:row>
    <x:row r="469">
      <x:c r="A469" s="7"/>
      <x:c r="B469" s="1"/>
      <x:c r="C469" s="1"/>
      <x:c r="D469" s="1"/>
      <x:c r="E469" s="1"/>
      <x:c r="F469" s="8"/>
      <x:c r="G469" s="1" t="str">
        <x:f>IF(COUNTA(A469:F469)=0,"",IF(NOT(ISNUMBER(A469)),"Informe data",IF(OR(A469&lt;=0,MOD(A469,1)&lt;&gt;0),"Revisar data",IF(OR(B469="",COUNTIF('Movimentos'!$B$5:$B$504,B469)&lt;&gt;1),"Revisar referência",IF(NOT(OR(C469="Entrada",C469="Saída")),"Revisar tipo",IF(OR(D469="",E469=""),"Informe descrição",IF(NOT(ISNUMBER(F469)),"Informe valores",IF(F469&lt;=0,"Revisar valores","OK"))))))))</x:f>
      </x:c>
    </x:row>
    <x:row r="470">
      <x:c r="A470" s="7"/>
      <x:c r="B470" s="1"/>
      <x:c r="C470" s="1"/>
      <x:c r="D470" s="1"/>
      <x:c r="E470" s="1"/>
      <x:c r="F470" s="8"/>
      <x:c r="G470" s="1" t="str">
        <x:f>IF(COUNTA(A470:F470)=0,"",IF(NOT(ISNUMBER(A470)),"Informe data",IF(OR(A470&lt;=0,MOD(A470,1)&lt;&gt;0),"Revisar data",IF(OR(B470="",COUNTIF('Movimentos'!$B$5:$B$504,B470)&lt;&gt;1),"Revisar referência",IF(NOT(OR(C470="Entrada",C470="Saída")),"Revisar tipo",IF(OR(D470="",E470=""),"Informe descrição",IF(NOT(ISNUMBER(F470)),"Informe valores",IF(F470&lt;=0,"Revisar valores","OK"))))))))</x:f>
      </x:c>
    </x:row>
    <x:row r="471">
      <x:c r="A471" s="7"/>
      <x:c r="B471" s="1"/>
      <x:c r="C471" s="1"/>
      <x:c r="D471" s="1"/>
      <x:c r="E471" s="1"/>
      <x:c r="F471" s="8"/>
      <x:c r="G471" s="1" t="str">
        <x:f>IF(COUNTA(A471:F471)=0,"",IF(NOT(ISNUMBER(A471)),"Informe data",IF(OR(A471&lt;=0,MOD(A471,1)&lt;&gt;0),"Revisar data",IF(OR(B471="",COUNTIF('Movimentos'!$B$5:$B$504,B471)&lt;&gt;1),"Revisar referência",IF(NOT(OR(C471="Entrada",C471="Saída")),"Revisar tipo",IF(OR(D471="",E471=""),"Informe descrição",IF(NOT(ISNUMBER(F471)),"Informe valores",IF(F471&lt;=0,"Revisar valores","OK"))))))))</x:f>
      </x:c>
    </x:row>
    <x:row r="472">
      <x:c r="A472" s="7"/>
      <x:c r="B472" s="1"/>
      <x:c r="C472" s="1"/>
      <x:c r="D472" s="1"/>
      <x:c r="E472" s="1"/>
      <x:c r="F472" s="8"/>
      <x:c r="G472" s="1" t="str">
        <x:f>IF(COUNTA(A472:F472)=0,"",IF(NOT(ISNUMBER(A472)),"Informe data",IF(OR(A472&lt;=0,MOD(A472,1)&lt;&gt;0),"Revisar data",IF(OR(B472="",COUNTIF('Movimentos'!$B$5:$B$504,B472)&lt;&gt;1),"Revisar referência",IF(NOT(OR(C472="Entrada",C472="Saída")),"Revisar tipo",IF(OR(D472="",E472=""),"Informe descrição",IF(NOT(ISNUMBER(F472)),"Informe valores",IF(F472&lt;=0,"Revisar valores","OK"))))))))</x:f>
      </x:c>
    </x:row>
    <x:row r="473">
      <x:c r="A473" s="7"/>
      <x:c r="B473" s="1"/>
      <x:c r="C473" s="1"/>
      <x:c r="D473" s="1"/>
      <x:c r="E473" s="1"/>
      <x:c r="F473" s="8"/>
      <x:c r="G473" s="1" t="str">
        <x:f>IF(COUNTA(A473:F473)=0,"",IF(NOT(ISNUMBER(A473)),"Informe data",IF(OR(A473&lt;=0,MOD(A473,1)&lt;&gt;0),"Revisar data",IF(OR(B473="",COUNTIF('Movimentos'!$B$5:$B$504,B473)&lt;&gt;1),"Revisar referência",IF(NOT(OR(C473="Entrada",C473="Saída")),"Revisar tipo",IF(OR(D473="",E473=""),"Informe descrição",IF(NOT(ISNUMBER(F473)),"Informe valores",IF(F473&lt;=0,"Revisar valores","OK"))))))))</x:f>
      </x:c>
    </x:row>
    <x:row r="474">
      <x:c r="A474" s="7"/>
      <x:c r="B474" s="1"/>
      <x:c r="C474" s="1"/>
      <x:c r="D474" s="1"/>
      <x:c r="E474" s="1"/>
      <x:c r="F474" s="8"/>
      <x:c r="G474" s="1" t="str">
        <x:f>IF(COUNTA(A474:F474)=0,"",IF(NOT(ISNUMBER(A474)),"Informe data",IF(OR(A474&lt;=0,MOD(A474,1)&lt;&gt;0),"Revisar data",IF(OR(B474="",COUNTIF('Movimentos'!$B$5:$B$504,B474)&lt;&gt;1),"Revisar referência",IF(NOT(OR(C474="Entrada",C474="Saída")),"Revisar tipo",IF(OR(D474="",E474=""),"Informe descrição",IF(NOT(ISNUMBER(F474)),"Informe valores",IF(F474&lt;=0,"Revisar valores","OK"))))))))</x:f>
      </x:c>
    </x:row>
    <x:row r="475">
      <x:c r="A475" s="7"/>
      <x:c r="B475" s="1"/>
      <x:c r="C475" s="1"/>
      <x:c r="D475" s="1"/>
      <x:c r="E475" s="1"/>
      <x:c r="F475" s="8"/>
      <x:c r="G475" s="1" t="str">
        <x:f>IF(COUNTA(A475:F475)=0,"",IF(NOT(ISNUMBER(A475)),"Informe data",IF(OR(A475&lt;=0,MOD(A475,1)&lt;&gt;0),"Revisar data",IF(OR(B475="",COUNTIF('Movimentos'!$B$5:$B$504,B475)&lt;&gt;1),"Revisar referência",IF(NOT(OR(C475="Entrada",C475="Saída")),"Revisar tipo",IF(OR(D475="",E475=""),"Informe descrição",IF(NOT(ISNUMBER(F475)),"Informe valores",IF(F475&lt;=0,"Revisar valores","OK"))))))))</x:f>
      </x:c>
    </x:row>
    <x:row r="476">
      <x:c r="A476" s="7"/>
      <x:c r="B476" s="1"/>
      <x:c r="C476" s="1"/>
      <x:c r="D476" s="1"/>
      <x:c r="E476" s="1"/>
      <x:c r="F476" s="8"/>
      <x:c r="G476" s="1" t="str">
        <x:f>IF(COUNTA(A476:F476)=0,"",IF(NOT(ISNUMBER(A476)),"Informe data",IF(OR(A476&lt;=0,MOD(A476,1)&lt;&gt;0),"Revisar data",IF(OR(B476="",COUNTIF('Movimentos'!$B$5:$B$504,B476)&lt;&gt;1),"Revisar referência",IF(NOT(OR(C476="Entrada",C476="Saída")),"Revisar tipo",IF(OR(D476="",E476=""),"Informe descrição",IF(NOT(ISNUMBER(F476)),"Informe valores",IF(F476&lt;=0,"Revisar valores","OK"))))))))</x:f>
      </x:c>
    </x:row>
    <x:row r="477">
      <x:c r="A477" s="7"/>
      <x:c r="B477" s="1"/>
      <x:c r="C477" s="1"/>
      <x:c r="D477" s="1"/>
      <x:c r="E477" s="1"/>
      <x:c r="F477" s="8"/>
      <x:c r="G477" s="1" t="str">
        <x:f>IF(COUNTA(A477:F477)=0,"",IF(NOT(ISNUMBER(A477)),"Informe data",IF(OR(A477&lt;=0,MOD(A477,1)&lt;&gt;0),"Revisar data",IF(OR(B477="",COUNTIF('Movimentos'!$B$5:$B$504,B477)&lt;&gt;1),"Revisar referência",IF(NOT(OR(C477="Entrada",C477="Saída")),"Revisar tipo",IF(OR(D477="",E477=""),"Informe descrição",IF(NOT(ISNUMBER(F477)),"Informe valores",IF(F477&lt;=0,"Revisar valores","OK"))))))))</x:f>
      </x:c>
    </x:row>
    <x:row r="478">
      <x:c r="A478" s="7"/>
      <x:c r="B478" s="1"/>
      <x:c r="C478" s="1"/>
      <x:c r="D478" s="1"/>
      <x:c r="E478" s="1"/>
      <x:c r="F478" s="8"/>
      <x:c r="G478" s="1" t="str">
        <x:f>IF(COUNTA(A478:F478)=0,"",IF(NOT(ISNUMBER(A478)),"Informe data",IF(OR(A478&lt;=0,MOD(A478,1)&lt;&gt;0),"Revisar data",IF(OR(B478="",COUNTIF('Movimentos'!$B$5:$B$504,B478)&lt;&gt;1),"Revisar referência",IF(NOT(OR(C478="Entrada",C478="Saída")),"Revisar tipo",IF(OR(D478="",E478=""),"Informe descrição",IF(NOT(ISNUMBER(F478)),"Informe valores",IF(F478&lt;=0,"Revisar valores","OK"))))))))</x:f>
      </x:c>
    </x:row>
    <x:row r="479">
      <x:c r="A479" s="7"/>
      <x:c r="B479" s="1"/>
      <x:c r="C479" s="1"/>
      <x:c r="D479" s="1"/>
      <x:c r="E479" s="1"/>
      <x:c r="F479" s="8"/>
      <x:c r="G479" s="1" t="str">
        <x:f>IF(COUNTA(A479:F479)=0,"",IF(NOT(ISNUMBER(A479)),"Informe data",IF(OR(A479&lt;=0,MOD(A479,1)&lt;&gt;0),"Revisar data",IF(OR(B479="",COUNTIF('Movimentos'!$B$5:$B$504,B479)&lt;&gt;1),"Revisar referência",IF(NOT(OR(C479="Entrada",C479="Saída")),"Revisar tipo",IF(OR(D479="",E479=""),"Informe descrição",IF(NOT(ISNUMBER(F479)),"Informe valores",IF(F479&lt;=0,"Revisar valores","OK"))))))))</x:f>
      </x:c>
    </x:row>
    <x:row r="480">
      <x:c r="A480" s="7"/>
      <x:c r="B480" s="1"/>
      <x:c r="C480" s="1"/>
      <x:c r="D480" s="1"/>
      <x:c r="E480" s="1"/>
      <x:c r="F480" s="8"/>
      <x:c r="G480" s="1" t="str">
        <x:f>IF(COUNTA(A480:F480)=0,"",IF(NOT(ISNUMBER(A480)),"Informe data",IF(OR(A480&lt;=0,MOD(A480,1)&lt;&gt;0),"Revisar data",IF(OR(B480="",COUNTIF('Movimentos'!$B$5:$B$504,B480)&lt;&gt;1),"Revisar referência",IF(NOT(OR(C480="Entrada",C480="Saída")),"Revisar tipo",IF(OR(D480="",E480=""),"Informe descrição",IF(NOT(ISNUMBER(F480)),"Informe valores",IF(F480&lt;=0,"Revisar valores","OK"))))))))</x:f>
      </x:c>
    </x:row>
    <x:row r="481">
      <x:c r="A481" s="7"/>
      <x:c r="B481" s="1"/>
      <x:c r="C481" s="1"/>
      <x:c r="D481" s="1"/>
      <x:c r="E481" s="1"/>
      <x:c r="F481" s="8"/>
      <x:c r="G481" s="1" t="str">
        <x:f>IF(COUNTA(A481:F481)=0,"",IF(NOT(ISNUMBER(A481)),"Informe data",IF(OR(A481&lt;=0,MOD(A481,1)&lt;&gt;0),"Revisar data",IF(OR(B481="",COUNTIF('Movimentos'!$B$5:$B$504,B481)&lt;&gt;1),"Revisar referência",IF(NOT(OR(C481="Entrada",C481="Saída")),"Revisar tipo",IF(OR(D481="",E481=""),"Informe descrição",IF(NOT(ISNUMBER(F481)),"Informe valores",IF(F481&lt;=0,"Revisar valores","OK"))))))))</x:f>
      </x:c>
    </x:row>
    <x:row r="482">
      <x:c r="A482" s="7"/>
      <x:c r="B482" s="1"/>
      <x:c r="C482" s="1"/>
      <x:c r="D482" s="1"/>
      <x:c r="E482" s="1"/>
      <x:c r="F482" s="8"/>
      <x:c r="G482" s="1" t="str">
        <x:f>IF(COUNTA(A482:F482)=0,"",IF(NOT(ISNUMBER(A482)),"Informe data",IF(OR(A482&lt;=0,MOD(A482,1)&lt;&gt;0),"Revisar data",IF(OR(B482="",COUNTIF('Movimentos'!$B$5:$B$504,B482)&lt;&gt;1),"Revisar referência",IF(NOT(OR(C482="Entrada",C482="Saída")),"Revisar tipo",IF(OR(D482="",E482=""),"Informe descrição",IF(NOT(ISNUMBER(F482)),"Informe valores",IF(F482&lt;=0,"Revisar valores","OK"))))))))</x:f>
      </x:c>
    </x:row>
    <x:row r="483">
      <x:c r="A483" s="7"/>
      <x:c r="B483" s="1"/>
      <x:c r="C483" s="1"/>
      <x:c r="D483" s="1"/>
      <x:c r="E483" s="1"/>
      <x:c r="F483" s="8"/>
      <x:c r="G483" s="1" t="str">
        <x:f>IF(COUNTA(A483:F483)=0,"",IF(NOT(ISNUMBER(A483)),"Informe data",IF(OR(A483&lt;=0,MOD(A483,1)&lt;&gt;0),"Revisar data",IF(OR(B483="",COUNTIF('Movimentos'!$B$5:$B$504,B483)&lt;&gt;1),"Revisar referência",IF(NOT(OR(C483="Entrada",C483="Saída")),"Revisar tipo",IF(OR(D483="",E483=""),"Informe descrição",IF(NOT(ISNUMBER(F483)),"Informe valores",IF(F483&lt;=0,"Revisar valores","OK"))))))))</x:f>
      </x:c>
    </x:row>
    <x:row r="484">
      <x:c r="A484" s="7"/>
      <x:c r="B484" s="1"/>
      <x:c r="C484" s="1"/>
      <x:c r="D484" s="1"/>
      <x:c r="E484" s="1"/>
      <x:c r="F484" s="8"/>
      <x:c r="G484" s="1" t="str">
        <x:f>IF(COUNTA(A484:F484)=0,"",IF(NOT(ISNUMBER(A484)),"Informe data",IF(OR(A484&lt;=0,MOD(A484,1)&lt;&gt;0),"Revisar data",IF(OR(B484="",COUNTIF('Movimentos'!$B$5:$B$504,B484)&lt;&gt;1),"Revisar referência",IF(NOT(OR(C484="Entrada",C484="Saída")),"Revisar tipo",IF(OR(D484="",E484=""),"Informe descrição",IF(NOT(ISNUMBER(F484)),"Informe valores",IF(F484&lt;=0,"Revisar valores","OK"))))))))</x:f>
      </x:c>
    </x:row>
    <x:row r="485">
      <x:c r="A485" s="7"/>
      <x:c r="B485" s="1"/>
      <x:c r="C485" s="1"/>
      <x:c r="D485" s="1"/>
      <x:c r="E485" s="1"/>
      <x:c r="F485" s="8"/>
      <x:c r="G485" s="1" t="str">
        <x:f>IF(COUNTA(A485:F485)=0,"",IF(NOT(ISNUMBER(A485)),"Informe data",IF(OR(A485&lt;=0,MOD(A485,1)&lt;&gt;0),"Revisar data",IF(OR(B485="",COUNTIF('Movimentos'!$B$5:$B$504,B485)&lt;&gt;1),"Revisar referência",IF(NOT(OR(C485="Entrada",C485="Saída")),"Revisar tipo",IF(OR(D485="",E485=""),"Informe descrição",IF(NOT(ISNUMBER(F485)),"Informe valores",IF(F485&lt;=0,"Revisar valores","OK"))))))))</x:f>
      </x:c>
    </x:row>
    <x:row r="486">
      <x:c r="A486" s="7"/>
      <x:c r="B486" s="1"/>
      <x:c r="C486" s="1"/>
      <x:c r="D486" s="1"/>
      <x:c r="E486" s="1"/>
      <x:c r="F486" s="8"/>
      <x:c r="G486" s="1" t="str">
        <x:f>IF(COUNTA(A486:F486)=0,"",IF(NOT(ISNUMBER(A486)),"Informe data",IF(OR(A486&lt;=0,MOD(A486,1)&lt;&gt;0),"Revisar data",IF(OR(B486="",COUNTIF('Movimentos'!$B$5:$B$504,B486)&lt;&gt;1),"Revisar referência",IF(NOT(OR(C486="Entrada",C486="Saída")),"Revisar tipo",IF(OR(D486="",E486=""),"Informe descrição",IF(NOT(ISNUMBER(F486)),"Informe valores",IF(F486&lt;=0,"Revisar valores","OK"))))))))</x:f>
      </x:c>
    </x:row>
    <x:row r="487">
      <x:c r="A487" s="7"/>
      <x:c r="B487" s="1"/>
      <x:c r="C487" s="1"/>
      <x:c r="D487" s="1"/>
      <x:c r="E487" s="1"/>
      <x:c r="F487" s="8"/>
      <x:c r="G487" s="1" t="str">
        <x:f>IF(COUNTA(A487:F487)=0,"",IF(NOT(ISNUMBER(A487)),"Informe data",IF(OR(A487&lt;=0,MOD(A487,1)&lt;&gt;0),"Revisar data",IF(OR(B487="",COUNTIF('Movimentos'!$B$5:$B$504,B487)&lt;&gt;1),"Revisar referência",IF(NOT(OR(C487="Entrada",C487="Saída")),"Revisar tipo",IF(OR(D487="",E487=""),"Informe descrição",IF(NOT(ISNUMBER(F487)),"Informe valores",IF(F487&lt;=0,"Revisar valores","OK"))))))))</x:f>
      </x:c>
    </x:row>
    <x:row r="488">
      <x:c r="A488" s="7"/>
      <x:c r="B488" s="1"/>
      <x:c r="C488" s="1"/>
      <x:c r="D488" s="1"/>
      <x:c r="E488" s="1"/>
      <x:c r="F488" s="8"/>
      <x:c r="G488" s="1" t="str">
        <x:f>IF(COUNTA(A488:F488)=0,"",IF(NOT(ISNUMBER(A488)),"Informe data",IF(OR(A488&lt;=0,MOD(A488,1)&lt;&gt;0),"Revisar data",IF(OR(B488="",COUNTIF('Movimentos'!$B$5:$B$504,B488)&lt;&gt;1),"Revisar referência",IF(NOT(OR(C488="Entrada",C488="Saída")),"Revisar tipo",IF(OR(D488="",E488=""),"Informe descrição",IF(NOT(ISNUMBER(F488)),"Informe valores",IF(F488&lt;=0,"Revisar valores","OK"))))))))</x:f>
      </x:c>
    </x:row>
    <x:row r="489">
      <x:c r="A489" s="7"/>
      <x:c r="B489" s="1"/>
      <x:c r="C489" s="1"/>
      <x:c r="D489" s="1"/>
      <x:c r="E489" s="1"/>
      <x:c r="F489" s="8"/>
      <x:c r="G489" s="1" t="str">
        <x:f>IF(COUNTA(A489:F489)=0,"",IF(NOT(ISNUMBER(A489)),"Informe data",IF(OR(A489&lt;=0,MOD(A489,1)&lt;&gt;0),"Revisar data",IF(OR(B489="",COUNTIF('Movimentos'!$B$5:$B$504,B489)&lt;&gt;1),"Revisar referência",IF(NOT(OR(C489="Entrada",C489="Saída")),"Revisar tipo",IF(OR(D489="",E489=""),"Informe descrição",IF(NOT(ISNUMBER(F489)),"Informe valores",IF(F489&lt;=0,"Revisar valores","OK"))))))))</x:f>
      </x:c>
    </x:row>
    <x:row r="490">
      <x:c r="A490" s="7"/>
      <x:c r="B490" s="1"/>
      <x:c r="C490" s="1"/>
      <x:c r="D490" s="1"/>
      <x:c r="E490" s="1"/>
      <x:c r="F490" s="8"/>
      <x:c r="G490" s="1" t="str">
        <x:f>IF(COUNTA(A490:F490)=0,"",IF(NOT(ISNUMBER(A490)),"Informe data",IF(OR(A490&lt;=0,MOD(A490,1)&lt;&gt;0),"Revisar data",IF(OR(B490="",COUNTIF('Movimentos'!$B$5:$B$504,B490)&lt;&gt;1),"Revisar referência",IF(NOT(OR(C490="Entrada",C490="Saída")),"Revisar tipo",IF(OR(D490="",E490=""),"Informe descrição",IF(NOT(ISNUMBER(F490)),"Informe valores",IF(F490&lt;=0,"Revisar valores","OK"))))))))</x:f>
      </x:c>
    </x:row>
    <x:row r="491">
      <x:c r="A491" s="7"/>
      <x:c r="B491" s="1"/>
      <x:c r="C491" s="1"/>
      <x:c r="D491" s="1"/>
      <x:c r="E491" s="1"/>
      <x:c r="F491" s="8"/>
      <x:c r="G491" s="1" t="str">
        <x:f>IF(COUNTA(A491:F491)=0,"",IF(NOT(ISNUMBER(A491)),"Informe data",IF(OR(A491&lt;=0,MOD(A491,1)&lt;&gt;0),"Revisar data",IF(OR(B491="",COUNTIF('Movimentos'!$B$5:$B$504,B491)&lt;&gt;1),"Revisar referência",IF(NOT(OR(C491="Entrada",C491="Saída")),"Revisar tipo",IF(OR(D491="",E491=""),"Informe descrição",IF(NOT(ISNUMBER(F491)),"Informe valores",IF(F491&lt;=0,"Revisar valores","OK"))))))))</x:f>
      </x:c>
    </x:row>
    <x:row r="492">
      <x:c r="A492" s="7"/>
      <x:c r="B492" s="1"/>
      <x:c r="C492" s="1"/>
      <x:c r="D492" s="1"/>
      <x:c r="E492" s="1"/>
      <x:c r="F492" s="8"/>
      <x:c r="G492" s="1" t="str">
        <x:f>IF(COUNTA(A492:F492)=0,"",IF(NOT(ISNUMBER(A492)),"Informe data",IF(OR(A492&lt;=0,MOD(A492,1)&lt;&gt;0),"Revisar data",IF(OR(B492="",COUNTIF('Movimentos'!$B$5:$B$504,B492)&lt;&gt;1),"Revisar referência",IF(NOT(OR(C492="Entrada",C492="Saída")),"Revisar tipo",IF(OR(D492="",E492=""),"Informe descrição",IF(NOT(ISNUMBER(F492)),"Informe valores",IF(F492&lt;=0,"Revisar valores","OK"))))))))</x:f>
      </x:c>
    </x:row>
    <x:row r="493">
      <x:c r="A493" s="7"/>
      <x:c r="B493" s="1"/>
      <x:c r="C493" s="1"/>
      <x:c r="D493" s="1"/>
      <x:c r="E493" s="1"/>
      <x:c r="F493" s="8"/>
      <x:c r="G493" s="1" t="str">
        <x:f>IF(COUNTA(A493:F493)=0,"",IF(NOT(ISNUMBER(A493)),"Informe data",IF(OR(A493&lt;=0,MOD(A493,1)&lt;&gt;0),"Revisar data",IF(OR(B493="",COUNTIF('Movimentos'!$B$5:$B$504,B493)&lt;&gt;1),"Revisar referência",IF(NOT(OR(C493="Entrada",C493="Saída")),"Revisar tipo",IF(OR(D493="",E493=""),"Informe descrição",IF(NOT(ISNUMBER(F493)),"Informe valores",IF(F493&lt;=0,"Revisar valores","OK"))))))))</x:f>
      </x:c>
    </x:row>
    <x:row r="494">
      <x:c r="A494" s="7"/>
      <x:c r="B494" s="1"/>
      <x:c r="C494" s="1"/>
      <x:c r="D494" s="1"/>
      <x:c r="E494" s="1"/>
      <x:c r="F494" s="8"/>
      <x:c r="G494" s="1" t="str">
        <x:f>IF(COUNTA(A494:F494)=0,"",IF(NOT(ISNUMBER(A494)),"Informe data",IF(OR(A494&lt;=0,MOD(A494,1)&lt;&gt;0),"Revisar data",IF(OR(B494="",COUNTIF('Movimentos'!$B$5:$B$504,B494)&lt;&gt;1),"Revisar referência",IF(NOT(OR(C494="Entrada",C494="Saída")),"Revisar tipo",IF(OR(D494="",E494=""),"Informe descrição",IF(NOT(ISNUMBER(F494)),"Informe valores",IF(F494&lt;=0,"Revisar valores","OK"))))))))</x:f>
      </x:c>
    </x:row>
    <x:row r="495">
      <x:c r="A495" s="7"/>
      <x:c r="B495" s="1"/>
      <x:c r="C495" s="1"/>
      <x:c r="D495" s="1"/>
      <x:c r="E495" s="1"/>
      <x:c r="F495" s="8"/>
      <x:c r="G495" s="1" t="str">
        <x:f>IF(COUNTA(A495:F495)=0,"",IF(NOT(ISNUMBER(A495)),"Informe data",IF(OR(A495&lt;=0,MOD(A495,1)&lt;&gt;0),"Revisar data",IF(OR(B495="",COUNTIF('Movimentos'!$B$5:$B$504,B495)&lt;&gt;1),"Revisar referência",IF(NOT(OR(C495="Entrada",C495="Saída")),"Revisar tipo",IF(OR(D495="",E495=""),"Informe descrição",IF(NOT(ISNUMBER(F495)),"Informe valores",IF(F495&lt;=0,"Revisar valores","OK"))))))))</x:f>
      </x:c>
    </x:row>
    <x:row r="496">
      <x:c r="A496" s="7"/>
      <x:c r="B496" s="1"/>
      <x:c r="C496" s="1"/>
      <x:c r="D496" s="1"/>
      <x:c r="E496" s="1"/>
      <x:c r="F496" s="8"/>
      <x:c r="G496" s="1" t="str">
        <x:f>IF(COUNTA(A496:F496)=0,"",IF(NOT(ISNUMBER(A496)),"Informe data",IF(OR(A496&lt;=0,MOD(A496,1)&lt;&gt;0),"Revisar data",IF(OR(B496="",COUNTIF('Movimentos'!$B$5:$B$504,B496)&lt;&gt;1),"Revisar referência",IF(NOT(OR(C496="Entrada",C496="Saída")),"Revisar tipo",IF(OR(D496="",E496=""),"Informe descrição",IF(NOT(ISNUMBER(F496)),"Informe valores",IF(F496&lt;=0,"Revisar valores","OK"))))))))</x:f>
      </x:c>
    </x:row>
    <x:row r="497">
      <x:c r="A497" s="7"/>
      <x:c r="B497" s="1"/>
      <x:c r="C497" s="1"/>
      <x:c r="D497" s="1"/>
      <x:c r="E497" s="1"/>
      <x:c r="F497" s="8"/>
      <x:c r="G497" s="1" t="str">
        <x:f>IF(COUNTA(A497:F497)=0,"",IF(NOT(ISNUMBER(A497)),"Informe data",IF(OR(A497&lt;=0,MOD(A497,1)&lt;&gt;0),"Revisar data",IF(OR(B497="",COUNTIF('Movimentos'!$B$5:$B$504,B497)&lt;&gt;1),"Revisar referência",IF(NOT(OR(C497="Entrada",C497="Saída")),"Revisar tipo",IF(OR(D497="",E497=""),"Informe descrição",IF(NOT(ISNUMBER(F497)),"Informe valores",IF(F497&lt;=0,"Revisar valores","OK"))))))))</x:f>
      </x:c>
    </x:row>
    <x:row r="498">
      <x:c r="A498" s="7"/>
      <x:c r="B498" s="1"/>
      <x:c r="C498" s="1"/>
      <x:c r="D498" s="1"/>
      <x:c r="E498" s="1"/>
      <x:c r="F498" s="8"/>
      <x:c r="G498" s="1" t="str">
        <x:f>IF(COUNTA(A498:F498)=0,"",IF(NOT(ISNUMBER(A498)),"Informe data",IF(OR(A498&lt;=0,MOD(A498,1)&lt;&gt;0),"Revisar data",IF(OR(B498="",COUNTIF('Movimentos'!$B$5:$B$504,B498)&lt;&gt;1),"Revisar referência",IF(NOT(OR(C498="Entrada",C498="Saída")),"Revisar tipo",IF(OR(D498="",E498=""),"Informe descrição",IF(NOT(ISNUMBER(F498)),"Informe valores",IF(F498&lt;=0,"Revisar valores","OK"))))))))</x:f>
      </x:c>
    </x:row>
    <x:row r="499">
      <x:c r="A499" s="7"/>
      <x:c r="B499" s="1"/>
      <x:c r="C499" s="1"/>
      <x:c r="D499" s="1"/>
      <x:c r="E499" s="1"/>
      <x:c r="F499" s="8"/>
      <x:c r="G499" s="1" t="str">
        <x:f>IF(COUNTA(A499:F499)=0,"",IF(NOT(ISNUMBER(A499)),"Informe data",IF(OR(A499&lt;=0,MOD(A499,1)&lt;&gt;0),"Revisar data",IF(OR(B499="",COUNTIF('Movimentos'!$B$5:$B$504,B499)&lt;&gt;1),"Revisar referência",IF(NOT(OR(C499="Entrada",C499="Saída")),"Revisar tipo",IF(OR(D499="",E499=""),"Informe descrição",IF(NOT(ISNUMBER(F499)),"Informe valores",IF(F499&lt;=0,"Revisar valores","OK"))))))))</x:f>
      </x:c>
    </x:row>
    <x:row r="500">
      <x:c r="A500" s="7"/>
      <x:c r="B500" s="1"/>
      <x:c r="C500" s="1"/>
      <x:c r="D500" s="1"/>
      <x:c r="E500" s="1"/>
      <x:c r="F500" s="8"/>
      <x:c r="G500" s="1" t="str">
        <x:f>IF(COUNTA(A500:F500)=0,"",IF(NOT(ISNUMBER(A500)),"Informe data",IF(OR(A500&lt;=0,MOD(A500,1)&lt;&gt;0),"Revisar data",IF(OR(B500="",COUNTIF('Movimentos'!$B$5:$B$504,B500)&lt;&gt;1),"Revisar referência",IF(NOT(OR(C500="Entrada",C500="Saída")),"Revisar tipo",IF(OR(D500="",E500=""),"Informe descrição",IF(NOT(ISNUMBER(F500)),"Informe valores",IF(F500&lt;=0,"Revisar valores","OK"))))))))</x:f>
      </x:c>
    </x:row>
    <x:row r="501">
      <x:c r="A501" s="7"/>
      <x:c r="B501" s="1"/>
      <x:c r="C501" s="1"/>
      <x:c r="D501" s="1"/>
      <x:c r="E501" s="1"/>
      <x:c r="F501" s="8"/>
      <x:c r="G501" s="1" t="str">
        <x:f>IF(COUNTA(A501:F501)=0,"",IF(NOT(ISNUMBER(A501)),"Informe data",IF(OR(A501&lt;=0,MOD(A501,1)&lt;&gt;0),"Revisar data",IF(OR(B501="",COUNTIF('Movimentos'!$B$5:$B$504,B501)&lt;&gt;1),"Revisar referência",IF(NOT(OR(C501="Entrada",C501="Saída")),"Revisar tipo",IF(OR(D501="",E501=""),"Informe descrição",IF(NOT(ISNUMBER(F501)),"Informe valores",IF(F501&lt;=0,"Revisar valores","OK"))))))))</x:f>
      </x:c>
    </x:row>
    <x:row r="502">
      <x:c r="A502" s="7"/>
      <x:c r="B502" s="1"/>
      <x:c r="C502" s="1"/>
      <x:c r="D502" s="1"/>
      <x:c r="E502" s="1"/>
      <x:c r="F502" s="8"/>
      <x:c r="G502" s="1" t="str">
        <x:f>IF(COUNTA(A502:F502)=0,"",IF(NOT(ISNUMBER(A502)),"Informe data",IF(OR(A502&lt;=0,MOD(A502,1)&lt;&gt;0),"Revisar data",IF(OR(B502="",COUNTIF('Movimentos'!$B$5:$B$504,B502)&lt;&gt;1),"Revisar referência",IF(NOT(OR(C502="Entrada",C502="Saída")),"Revisar tipo",IF(OR(D502="",E502=""),"Informe descrição",IF(NOT(ISNUMBER(F502)),"Informe valores",IF(F502&lt;=0,"Revisar valores","OK"))))))))</x:f>
      </x:c>
    </x:row>
    <x:row r="503">
      <x:c r="A503" s="7"/>
      <x:c r="B503" s="1"/>
      <x:c r="C503" s="1"/>
      <x:c r="D503" s="1"/>
      <x:c r="E503" s="1"/>
      <x:c r="F503" s="8"/>
      <x:c r="G503" s="1" t="str">
        <x:f>IF(COUNTA(A503:F503)=0,"",IF(NOT(ISNUMBER(A503)),"Informe data",IF(OR(A503&lt;=0,MOD(A503,1)&lt;&gt;0),"Revisar data",IF(OR(B503="",COUNTIF('Movimentos'!$B$5:$B$504,B503)&lt;&gt;1),"Revisar referência",IF(NOT(OR(C503="Entrada",C503="Saída")),"Revisar tipo",IF(OR(D503="",E503=""),"Informe descrição",IF(NOT(ISNUMBER(F503)),"Informe valores",IF(F503&lt;=0,"Revisar valores","OK"))))))))</x:f>
      </x:c>
    </x:row>
    <x:row r="504">
      <x:c r="A504" s="7"/>
      <x:c r="B504" s="1"/>
      <x:c r="C504" s="1"/>
      <x:c r="D504" s="1"/>
      <x:c r="E504" s="1"/>
      <x:c r="F504" s="8"/>
      <x:c r="G504" s="1" t="str">
        <x:f>IF(COUNTA(A504:F504)=0,"",IF(NOT(ISNUMBER(A504)),"Informe data",IF(OR(A504&lt;=0,MOD(A504,1)&lt;&gt;0),"Revisar data",IF(OR(B504="",COUNTIF('Movimentos'!$B$5:$B$504,B504)&lt;&gt;1),"Revisar referência",IF(NOT(OR(C504="Entrada",C504="Saída")),"Revisar tipo",IF(OR(D504="",E504=""),"Informe descrição",IF(NOT(ISNUMBER(F504)),"Informe valores",IF(F504&lt;=0,"Revisar valores","OK"))))))))</x:f>
      </x:c>
    </x:row>
  </x:sheetData>
  <x:mergeCells>
    <x:mergeCell ref="A1:G1"/>
    <x:mergeCell ref="A2:G2"/>
  </x:mergeCells>
  <x:dataValidations count="1">
    <x:dataValidation type="list" sqref="C5:C504">
      <x:formula1>"Entrada,Saída"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>
      <x:c r="A1" s="2" t="str">
        <x:v>DRE gerencial mensal</x:v>
      </x:c>
      <x:c r="B1" s="1"/>
      <x:c r="C1" s="1"/>
      <x:c r="D1" s="1"/>
      <x:c r="E1" s="1"/>
      <x:c r="F1" s="1"/>
      <x:c r="G1" s="1"/>
      <x:c r="H1" s="1"/>
    </x:row>
    <x:row r="2">
      <x:c r="A2" s="1" t="str">
        <x:v>Competência · indicadores vazios se houver pendências · resultado simplificado, não lucro contábil completo</x:v>
      </x:c>
      <x:c r="B2" s="1"/>
      <x:c r="C2" s="1"/>
      <x:c r="D2" s="1"/>
      <x:c r="E2" s="1"/>
      <x:c r="F2" s="1"/>
      <x:c r="G2" s="1"/>
      <x:c r="H2" s="1"/>
    </x:row>
    <x:row r="3">
      <x:c r="A3" s="1"/>
      <x:c r="B3" s="1"/>
      <x:c r="C3" s="1"/>
      <x:c r="D3" s="1"/>
      <x:c r="E3" s="1"/>
      <x:c r="F3" s="1"/>
      <x:c r="G3" s="1"/>
      <x:c r="H3" s="1"/>
    </x:row>
    <x:row r="4">
      <x:c r="A4" s="4" t="str">
        <x:v>Mês</x:v>
      </x:c>
      <x:c r="B4" s="4" t="str">
        <x:v>Receitas (R$)</x:v>
      </x:c>
      <x:c r="C4" s="4" t="str">
        <x:v>Tributos (R$)</x:v>
      </x:c>
      <x:c r="D4" s="4" t="str">
        <x:v>Variáveis (R$)</x:v>
      </x:c>
      <x:c r="E4" s="4" t="str">
        <x:v>Fixas (R$)</x:v>
      </x:c>
      <x:c r="F4" s="4" t="str">
        <x:v>Resultado (R$)</x:v>
      </x:c>
      <x:c r="G4" s="4" t="str">
        <x:v>Margem</x:v>
      </x:c>
      <x:c r="H4" s="4" t="str">
        <x:v>Ticket (R$)</x:v>
      </x:c>
    </x:row>
    <x:row r="5">
      <x:c r="A5" s="9" t="n">
        <x:f>IF('Guia'!$B$7="OK",DATE('Guia'!$B$5,1,1),"")</x:f>
        <x:v>46023</x:v>
      </x:c>
      <x:c r="B5" s="8" t="n">
        <x:f>IF(AND('Guia'!$B$7="OK",'Guia'!$B$8=0),SUMIFS('Receitas'!$F$5:$F$504,'Receitas'!$A$5:$A$504,"&gt;="&amp;A5,'Receitas'!$A$5:$A$504,"&lt;"&amp;DATE(YEAR(A5),MONTH(A5)+1,1)),"")</x:f>
        <x:v>0</x:v>
      </x:c>
      <x:c r="C5" s="8" t="n">
        <x:f>IF(AND('Guia'!$B$7="OK",'Guia'!$B$8=0),SUMIFS('Despesas'!$E$5:$E$504,'Despesas'!$A$5:$A$504,"&gt;="&amp;A5,'Despesas'!$A$5:$A$504,"&lt;"&amp;DATE(YEAR(A5),MONTH(A5)+1,1),'Despesas'!$D$5:$D$504,"Tributos e deduções"),"")</x:f>
        <x:v>0</x:v>
      </x:c>
      <x:c r="D5" s="8" t="n">
        <x:f>IF(AND('Guia'!$B$7="OK",'Guia'!$B$8=0),SUMIFS('Despesas'!$E$5:$E$504,'Despesas'!$A$5:$A$504,"&gt;="&amp;A5,'Despesas'!$A$5:$A$504,"&lt;"&amp;DATE(YEAR(A5),MONTH(A5)+1,1),'Despesas'!$D$5:$D$504,"Variável"),"")</x:f>
        <x:v>0</x:v>
      </x:c>
      <x:c r="E5" s="8" t="n">
        <x:f>IF(AND('Guia'!$B$7="OK",'Guia'!$B$8=0),SUMIFS('Despesas'!$E$5:$E$504,'Despesas'!$A$5:$A$504,"&gt;="&amp;A5,'Despesas'!$A$5:$A$504,"&lt;"&amp;DATE(YEAR(A5),MONTH(A5)+1,1),'Despesas'!$D$5:$D$504,"Fixa"),"")</x:f>
        <x:v>0</x:v>
      </x:c>
      <x:c r="F5" s="8" t="n">
        <x:f>IF(AND('Guia'!$B$7="OK",'Guia'!$B$8=0),B5-C5-D5-E5,"")</x:f>
        <x:v>0</x:v>
      </x:c>
      <x:c r="G5" s="10" t="str">
        <x:f>IF(AND('Guia'!$B$7="OK",'Guia'!$B$8=0),IF(B5&gt;0,F5/B5,""),"")</x:f>
      </x:c>
      <x:c r="H5" s="8" t="str">
        <x:f>IF(AND('Guia'!$B$7="OK",'Guia'!$B$8=0),IF(SUMIFS('Receitas'!$E$5:$E$504,'Receitas'!$A$5:$A$504,"&gt;="&amp;A5,'Receitas'!$A$5:$A$504,"&lt;"&amp;DATE(YEAR(A5),MONTH(A5)+1,1))&gt;0,B5/SUMIFS('Receitas'!$E$5:$E$504,'Receitas'!$A$5:$A$504,"&gt;="&amp;A5,'Receitas'!$A$5:$A$504,"&lt;"&amp;DATE(YEAR(A5),MONTH(A5)+1,1)),""),"")</x:f>
      </x:c>
    </x:row>
    <x:row r="6">
      <x:c r="A6" s="9" t="n">
        <x:f>IF('Guia'!$B$7="OK",DATE('Guia'!$B$5,2,1),"")</x:f>
        <x:v>46054</x:v>
      </x:c>
      <x:c r="B6" s="8" t="n">
        <x:f>IF(AND('Guia'!$B$7="OK",'Guia'!$B$8=0),SUMIFS('Receitas'!$F$5:$F$504,'Receitas'!$A$5:$A$504,"&gt;="&amp;A6,'Receitas'!$A$5:$A$504,"&lt;"&amp;DATE(YEAR(A6),MONTH(A6)+1,1)),"")</x:f>
        <x:v>0</x:v>
      </x:c>
      <x:c r="C6" s="8" t="n">
        <x:f>IF(AND('Guia'!$B$7="OK",'Guia'!$B$8=0),SUMIFS('Despesas'!$E$5:$E$504,'Despesas'!$A$5:$A$504,"&gt;="&amp;A6,'Despesas'!$A$5:$A$504,"&lt;"&amp;DATE(YEAR(A6),MONTH(A6)+1,1),'Despesas'!$D$5:$D$504,"Tributos e deduções"),"")</x:f>
        <x:v>0</x:v>
      </x:c>
      <x:c r="D6" s="8" t="n">
        <x:f>IF(AND('Guia'!$B$7="OK",'Guia'!$B$8=0),SUMIFS('Despesas'!$E$5:$E$504,'Despesas'!$A$5:$A$504,"&gt;="&amp;A6,'Despesas'!$A$5:$A$504,"&lt;"&amp;DATE(YEAR(A6),MONTH(A6)+1,1),'Despesas'!$D$5:$D$504,"Variável"),"")</x:f>
        <x:v>0</x:v>
      </x:c>
      <x:c r="E6" s="8" t="n">
        <x:f>IF(AND('Guia'!$B$7="OK",'Guia'!$B$8=0),SUMIFS('Despesas'!$E$5:$E$504,'Despesas'!$A$5:$A$504,"&gt;="&amp;A6,'Despesas'!$A$5:$A$504,"&lt;"&amp;DATE(YEAR(A6),MONTH(A6)+1,1),'Despesas'!$D$5:$D$504,"Fixa"),"")</x:f>
        <x:v>0</x:v>
      </x:c>
      <x:c r="F6" s="8" t="n">
        <x:f>IF(AND('Guia'!$B$7="OK",'Guia'!$B$8=0),B6-C6-D6-E6,"")</x:f>
        <x:v>0</x:v>
      </x:c>
      <x:c r="G6" s="10" t="str">
        <x:f>IF(AND('Guia'!$B$7="OK",'Guia'!$B$8=0),IF(B6&gt;0,F6/B6,""),"")</x:f>
      </x:c>
      <x:c r="H6" s="8" t="str">
        <x:f>IF(AND('Guia'!$B$7="OK",'Guia'!$B$8=0),IF(SUMIFS('Receitas'!$E$5:$E$504,'Receitas'!$A$5:$A$504,"&gt;="&amp;A6,'Receitas'!$A$5:$A$504,"&lt;"&amp;DATE(YEAR(A6),MONTH(A6)+1,1))&gt;0,B6/SUMIFS('Receitas'!$E$5:$E$504,'Receitas'!$A$5:$A$504,"&gt;="&amp;A6,'Receitas'!$A$5:$A$504,"&lt;"&amp;DATE(YEAR(A6),MONTH(A6)+1,1)),""),"")</x:f>
      </x:c>
    </x:row>
    <x:row r="7">
      <x:c r="A7" s="9" t="n">
        <x:f>IF('Guia'!$B$7="OK",DATE('Guia'!$B$5,3,1),"")</x:f>
        <x:v>46082</x:v>
      </x:c>
      <x:c r="B7" s="8" t="n">
        <x:f>IF(AND('Guia'!$B$7="OK",'Guia'!$B$8=0),SUMIFS('Receitas'!$F$5:$F$504,'Receitas'!$A$5:$A$504,"&gt;="&amp;A7,'Receitas'!$A$5:$A$504,"&lt;"&amp;DATE(YEAR(A7),MONTH(A7)+1,1)),"")</x:f>
        <x:v>0</x:v>
      </x:c>
      <x:c r="C7" s="8" t="n">
        <x:f>IF(AND('Guia'!$B$7="OK",'Guia'!$B$8=0),SUMIFS('Despesas'!$E$5:$E$504,'Despesas'!$A$5:$A$504,"&gt;="&amp;A7,'Despesas'!$A$5:$A$504,"&lt;"&amp;DATE(YEAR(A7),MONTH(A7)+1,1),'Despesas'!$D$5:$D$504,"Tributos e deduções"),"")</x:f>
        <x:v>0</x:v>
      </x:c>
      <x:c r="D7" s="8" t="n">
        <x:f>IF(AND('Guia'!$B$7="OK",'Guia'!$B$8=0),SUMIFS('Despesas'!$E$5:$E$504,'Despesas'!$A$5:$A$504,"&gt;="&amp;A7,'Despesas'!$A$5:$A$504,"&lt;"&amp;DATE(YEAR(A7),MONTH(A7)+1,1),'Despesas'!$D$5:$D$504,"Variável"),"")</x:f>
        <x:v>0</x:v>
      </x:c>
      <x:c r="E7" s="8" t="n">
        <x:f>IF(AND('Guia'!$B$7="OK",'Guia'!$B$8=0),SUMIFS('Despesas'!$E$5:$E$504,'Despesas'!$A$5:$A$504,"&gt;="&amp;A7,'Despesas'!$A$5:$A$504,"&lt;"&amp;DATE(YEAR(A7),MONTH(A7)+1,1),'Despesas'!$D$5:$D$504,"Fixa"),"")</x:f>
        <x:v>0</x:v>
      </x:c>
      <x:c r="F7" s="8" t="n">
        <x:f>IF(AND('Guia'!$B$7="OK",'Guia'!$B$8=0),B7-C7-D7-E7,"")</x:f>
        <x:v>0</x:v>
      </x:c>
      <x:c r="G7" s="10" t="str">
        <x:f>IF(AND('Guia'!$B$7="OK",'Guia'!$B$8=0),IF(B7&gt;0,F7/B7,""),"")</x:f>
      </x:c>
      <x:c r="H7" s="8" t="str">
        <x:f>IF(AND('Guia'!$B$7="OK",'Guia'!$B$8=0),IF(SUMIFS('Receitas'!$E$5:$E$504,'Receitas'!$A$5:$A$504,"&gt;="&amp;A7,'Receitas'!$A$5:$A$504,"&lt;"&amp;DATE(YEAR(A7),MONTH(A7)+1,1))&gt;0,B7/SUMIFS('Receitas'!$E$5:$E$504,'Receitas'!$A$5:$A$504,"&gt;="&amp;A7,'Receitas'!$A$5:$A$504,"&lt;"&amp;DATE(YEAR(A7),MONTH(A7)+1,1)),""),"")</x:f>
      </x:c>
    </x:row>
    <x:row r="8">
      <x:c r="A8" s="9" t="n">
        <x:f>IF('Guia'!$B$7="OK",DATE('Guia'!$B$5,4,1),"")</x:f>
        <x:v>46113</x:v>
      </x:c>
      <x:c r="B8" s="8" t="n">
        <x:f>IF(AND('Guia'!$B$7="OK",'Guia'!$B$8=0),SUMIFS('Receitas'!$F$5:$F$504,'Receitas'!$A$5:$A$504,"&gt;="&amp;A8,'Receitas'!$A$5:$A$504,"&lt;"&amp;DATE(YEAR(A8),MONTH(A8)+1,1)),"")</x:f>
        <x:v>0</x:v>
      </x:c>
      <x:c r="C8" s="8" t="n">
        <x:f>IF(AND('Guia'!$B$7="OK",'Guia'!$B$8=0),SUMIFS('Despesas'!$E$5:$E$504,'Despesas'!$A$5:$A$504,"&gt;="&amp;A8,'Despesas'!$A$5:$A$504,"&lt;"&amp;DATE(YEAR(A8),MONTH(A8)+1,1),'Despesas'!$D$5:$D$504,"Tributos e deduções"),"")</x:f>
        <x:v>0</x:v>
      </x:c>
      <x:c r="D8" s="8" t="n">
        <x:f>IF(AND('Guia'!$B$7="OK",'Guia'!$B$8=0),SUMIFS('Despesas'!$E$5:$E$504,'Despesas'!$A$5:$A$504,"&gt;="&amp;A8,'Despesas'!$A$5:$A$504,"&lt;"&amp;DATE(YEAR(A8),MONTH(A8)+1,1),'Despesas'!$D$5:$D$504,"Variável"),"")</x:f>
        <x:v>0</x:v>
      </x:c>
      <x:c r="E8" s="8" t="n">
        <x:f>IF(AND('Guia'!$B$7="OK",'Guia'!$B$8=0),SUMIFS('Despesas'!$E$5:$E$504,'Despesas'!$A$5:$A$504,"&gt;="&amp;A8,'Despesas'!$A$5:$A$504,"&lt;"&amp;DATE(YEAR(A8),MONTH(A8)+1,1),'Despesas'!$D$5:$D$504,"Fixa"),"")</x:f>
        <x:v>0</x:v>
      </x:c>
      <x:c r="F8" s="8" t="n">
        <x:f>IF(AND('Guia'!$B$7="OK",'Guia'!$B$8=0),B8-C8-D8-E8,"")</x:f>
        <x:v>0</x:v>
      </x:c>
      <x:c r="G8" s="10" t="str">
        <x:f>IF(AND('Guia'!$B$7="OK",'Guia'!$B$8=0),IF(B8&gt;0,F8/B8,""),"")</x:f>
      </x:c>
      <x:c r="H8" s="8" t="str">
        <x:f>IF(AND('Guia'!$B$7="OK",'Guia'!$B$8=0),IF(SUMIFS('Receitas'!$E$5:$E$504,'Receitas'!$A$5:$A$504,"&gt;="&amp;A8,'Receitas'!$A$5:$A$504,"&lt;"&amp;DATE(YEAR(A8),MONTH(A8)+1,1))&gt;0,B8/SUMIFS('Receitas'!$E$5:$E$504,'Receitas'!$A$5:$A$504,"&gt;="&amp;A8,'Receitas'!$A$5:$A$504,"&lt;"&amp;DATE(YEAR(A8),MONTH(A8)+1,1)),""),"")</x:f>
      </x:c>
    </x:row>
    <x:row r="9">
      <x:c r="A9" s="9" t="n">
        <x:f>IF('Guia'!$B$7="OK",DATE('Guia'!$B$5,5,1),"")</x:f>
        <x:v>46143</x:v>
      </x:c>
      <x:c r="B9" s="8" t="n">
        <x:f>IF(AND('Guia'!$B$7="OK",'Guia'!$B$8=0),SUMIFS('Receitas'!$F$5:$F$504,'Receitas'!$A$5:$A$504,"&gt;="&amp;A9,'Receitas'!$A$5:$A$504,"&lt;"&amp;DATE(YEAR(A9),MONTH(A9)+1,1)),"")</x:f>
        <x:v>0</x:v>
      </x:c>
      <x:c r="C9" s="8" t="n">
        <x:f>IF(AND('Guia'!$B$7="OK",'Guia'!$B$8=0),SUMIFS('Despesas'!$E$5:$E$504,'Despesas'!$A$5:$A$504,"&gt;="&amp;A9,'Despesas'!$A$5:$A$504,"&lt;"&amp;DATE(YEAR(A9),MONTH(A9)+1,1),'Despesas'!$D$5:$D$504,"Tributos e deduções"),"")</x:f>
        <x:v>0</x:v>
      </x:c>
      <x:c r="D9" s="8" t="n">
        <x:f>IF(AND('Guia'!$B$7="OK",'Guia'!$B$8=0),SUMIFS('Despesas'!$E$5:$E$504,'Despesas'!$A$5:$A$504,"&gt;="&amp;A9,'Despesas'!$A$5:$A$504,"&lt;"&amp;DATE(YEAR(A9),MONTH(A9)+1,1),'Despesas'!$D$5:$D$504,"Variável"),"")</x:f>
        <x:v>0</x:v>
      </x:c>
      <x:c r="E9" s="8" t="n">
        <x:f>IF(AND('Guia'!$B$7="OK",'Guia'!$B$8=0),SUMIFS('Despesas'!$E$5:$E$504,'Despesas'!$A$5:$A$504,"&gt;="&amp;A9,'Despesas'!$A$5:$A$504,"&lt;"&amp;DATE(YEAR(A9),MONTH(A9)+1,1),'Despesas'!$D$5:$D$504,"Fixa"),"")</x:f>
        <x:v>0</x:v>
      </x:c>
      <x:c r="F9" s="8" t="n">
        <x:f>IF(AND('Guia'!$B$7="OK",'Guia'!$B$8=0),B9-C9-D9-E9,"")</x:f>
        <x:v>0</x:v>
      </x:c>
      <x:c r="G9" s="10" t="str">
        <x:f>IF(AND('Guia'!$B$7="OK",'Guia'!$B$8=0),IF(B9&gt;0,F9/B9,""),"")</x:f>
      </x:c>
      <x:c r="H9" s="8" t="str">
        <x:f>IF(AND('Guia'!$B$7="OK",'Guia'!$B$8=0),IF(SUMIFS('Receitas'!$E$5:$E$504,'Receitas'!$A$5:$A$504,"&gt;="&amp;A9,'Receitas'!$A$5:$A$504,"&lt;"&amp;DATE(YEAR(A9),MONTH(A9)+1,1))&gt;0,B9/SUMIFS('Receitas'!$E$5:$E$504,'Receitas'!$A$5:$A$504,"&gt;="&amp;A9,'Receitas'!$A$5:$A$504,"&lt;"&amp;DATE(YEAR(A9),MONTH(A9)+1,1)),""),"")</x:f>
      </x:c>
    </x:row>
    <x:row r="10">
      <x:c r="A10" s="9" t="n">
        <x:f>IF('Guia'!$B$7="OK",DATE('Guia'!$B$5,6,1),"")</x:f>
        <x:v>46174</x:v>
      </x:c>
      <x:c r="B10" s="8" t="n">
        <x:f>IF(AND('Guia'!$B$7="OK",'Guia'!$B$8=0),SUMIFS('Receitas'!$F$5:$F$504,'Receitas'!$A$5:$A$504,"&gt;="&amp;A10,'Receitas'!$A$5:$A$504,"&lt;"&amp;DATE(YEAR(A10),MONTH(A10)+1,1)),"")</x:f>
        <x:v>0</x:v>
      </x:c>
      <x:c r="C10" s="8" t="n">
        <x:f>IF(AND('Guia'!$B$7="OK",'Guia'!$B$8=0),SUMIFS('Despesas'!$E$5:$E$504,'Despesas'!$A$5:$A$504,"&gt;="&amp;A10,'Despesas'!$A$5:$A$504,"&lt;"&amp;DATE(YEAR(A10),MONTH(A10)+1,1),'Despesas'!$D$5:$D$504,"Tributos e deduções"),"")</x:f>
        <x:v>0</x:v>
      </x:c>
      <x:c r="D10" s="8" t="n">
        <x:f>IF(AND('Guia'!$B$7="OK",'Guia'!$B$8=0),SUMIFS('Despesas'!$E$5:$E$504,'Despesas'!$A$5:$A$504,"&gt;="&amp;A10,'Despesas'!$A$5:$A$504,"&lt;"&amp;DATE(YEAR(A10),MONTH(A10)+1,1),'Despesas'!$D$5:$D$504,"Variável"),"")</x:f>
        <x:v>0</x:v>
      </x:c>
      <x:c r="E10" s="8" t="n">
        <x:f>IF(AND('Guia'!$B$7="OK",'Guia'!$B$8=0),SUMIFS('Despesas'!$E$5:$E$504,'Despesas'!$A$5:$A$504,"&gt;="&amp;A10,'Despesas'!$A$5:$A$504,"&lt;"&amp;DATE(YEAR(A10),MONTH(A10)+1,1),'Despesas'!$D$5:$D$504,"Fixa"),"")</x:f>
        <x:v>0</x:v>
      </x:c>
      <x:c r="F10" s="8" t="n">
        <x:f>IF(AND('Guia'!$B$7="OK",'Guia'!$B$8=0),B10-C10-D10-E10,"")</x:f>
        <x:v>0</x:v>
      </x:c>
      <x:c r="G10" s="10" t="str">
        <x:f>IF(AND('Guia'!$B$7="OK",'Guia'!$B$8=0),IF(B10&gt;0,F10/B10,""),"")</x:f>
      </x:c>
      <x:c r="H10" s="8" t="str">
        <x:f>IF(AND('Guia'!$B$7="OK",'Guia'!$B$8=0),IF(SUMIFS('Receitas'!$E$5:$E$504,'Receitas'!$A$5:$A$504,"&gt;="&amp;A10,'Receitas'!$A$5:$A$504,"&lt;"&amp;DATE(YEAR(A10),MONTH(A10)+1,1))&gt;0,B10/SUMIFS('Receitas'!$E$5:$E$504,'Receitas'!$A$5:$A$504,"&gt;="&amp;A10,'Receitas'!$A$5:$A$504,"&lt;"&amp;DATE(YEAR(A10),MONTH(A10)+1,1)),""),"")</x:f>
      </x:c>
    </x:row>
    <x:row r="11">
      <x:c r="A11" s="9" t="n">
        <x:f>IF('Guia'!$B$7="OK",DATE('Guia'!$B$5,7,1),"")</x:f>
        <x:v>46204</x:v>
      </x:c>
      <x:c r="B11" s="8" t="n">
        <x:f>IF(AND('Guia'!$B$7="OK",'Guia'!$B$8=0),SUMIFS('Receitas'!$F$5:$F$504,'Receitas'!$A$5:$A$504,"&gt;="&amp;A11,'Receitas'!$A$5:$A$504,"&lt;"&amp;DATE(YEAR(A11),MONTH(A11)+1,1)),"")</x:f>
        <x:v>0</x:v>
      </x:c>
      <x:c r="C11" s="8" t="n">
        <x:f>IF(AND('Guia'!$B$7="OK",'Guia'!$B$8=0),SUMIFS('Despesas'!$E$5:$E$504,'Despesas'!$A$5:$A$504,"&gt;="&amp;A11,'Despesas'!$A$5:$A$504,"&lt;"&amp;DATE(YEAR(A11),MONTH(A11)+1,1),'Despesas'!$D$5:$D$504,"Tributos e deduções"),"")</x:f>
        <x:v>0</x:v>
      </x:c>
      <x:c r="D11" s="8" t="n">
        <x:f>IF(AND('Guia'!$B$7="OK",'Guia'!$B$8=0),SUMIFS('Despesas'!$E$5:$E$504,'Despesas'!$A$5:$A$504,"&gt;="&amp;A11,'Despesas'!$A$5:$A$504,"&lt;"&amp;DATE(YEAR(A11),MONTH(A11)+1,1),'Despesas'!$D$5:$D$504,"Variável"),"")</x:f>
        <x:v>0</x:v>
      </x:c>
      <x:c r="E11" s="8" t="n">
        <x:f>IF(AND('Guia'!$B$7="OK",'Guia'!$B$8=0),SUMIFS('Despesas'!$E$5:$E$504,'Despesas'!$A$5:$A$504,"&gt;="&amp;A11,'Despesas'!$A$5:$A$504,"&lt;"&amp;DATE(YEAR(A11),MONTH(A11)+1,1),'Despesas'!$D$5:$D$504,"Fixa"),"")</x:f>
        <x:v>0</x:v>
      </x:c>
      <x:c r="F11" s="8" t="n">
        <x:f>IF(AND('Guia'!$B$7="OK",'Guia'!$B$8=0),B11-C11-D11-E11,"")</x:f>
        <x:v>0</x:v>
      </x:c>
      <x:c r="G11" s="10" t="str">
        <x:f>IF(AND('Guia'!$B$7="OK",'Guia'!$B$8=0),IF(B11&gt;0,F11/B11,""),"")</x:f>
      </x:c>
      <x:c r="H11" s="8" t="str">
        <x:f>IF(AND('Guia'!$B$7="OK",'Guia'!$B$8=0),IF(SUMIFS('Receitas'!$E$5:$E$504,'Receitas'!$A$5:$A$504,"&gt;="&amp;A11,'Receitas'!$A$5:$A$504,"&lt;"&amp;DATE(YEAR(A11),MONTH(A11)+1,1))&gt;0,B11/SUMIFS('Receitas'!$E$5:$E$504,'Receitas'!$A$5:$A$504,"&gt;="&amp;A11,'Receitas'!$A$5:$A$504,"&lt;"&amp;DATE(YEAR(A11),MONTH(A11)+1,1)),""),"")</x:f>
      </x:c>
    </x:row>
    <x:row r="12">
      <x:c r="A12" s="9" t="n">
        <x:f>IF('Guia'!$B$7="OK",DATE('Guia'!$B$5,8,1),"")</x:f>
        <x:v>46235</x:v>
      </x:c>
      <x:c r="B12" s="8" t="n">
        <x:f>IF(AND('Guia'!$B$7="OK",'Guia'!$B$8=0),SUMIFS('Receitas'!$F$5:$F$504,'Receitas'!$A$5:$A$504,"&gt;="&amp;A12,'Receitas'!$A$5:$A$504,"&lt;"&amp;DATE(YEAR(A12),MONTH(A12)+1,1)),"")</x:f>
        <x:v>0</x:v>
      </x:c>
      <x:c r="C12" s="8" t="n">
        <x:f>IF(AND('Guia'!$B$7="OK",'Guia'!$B$8=0),SUMIFS('Despesas'!$E$5:$E$504,'Despesas'!$A$5:$A$504,"&gt;="&amp;A12,'Despesas'!$A$5:$A$504,"&lt;"&amp;DATE(YEAR(A12),MONTH(A12)+1,1),'Despesas'!$D$5:$D$504,"Tributos e deduções"),"")</x:f>
        <x:v>0</x:v>
      </x:c>
      <x:c r="D12" s="8" t="n">
        <x:f>IF(AND('Guia'!$B$7="OK",'Guia'!$B$8=0),SUMIFS('Despesas'!$E$5:$E$504,'Despesas'!$A$5:$A$504,"&gt;="&amp;A12,'Despesas'!$A$5:$A$504,"&lt;"&amp;DATE(YEAR(A12),MONTH(A12)+1,1),'Despesas'!$D$5:$D$504,"Variável"),"")</x:f>
        <x:v>0</x:v>
      </x:c>
      <x:c r="E12" s="8" t="n">
        <x:f>IF(AND('Guia'!$B$7="OK",'Guia'!$B$8=0),SUMIFS('Despesas'!$E$5:$E$504,'Despesas'!$A$5:$A$504,"&gt;="&amp;A12,'Despesas'!$A$5:$A$504,"&lt;"&amp;DATE(YEAR(A12),MONTH(A12)+1,1),'Despesas'!$D$5:$D$504,"Fixa"),"")</x:f>
        <x:v>0</x:v>
      </x:c>
      <x:c r="F12" s="8" t="n">
        <x:f>IF(AND('Guia'!$B$7="OK",'Guia'!$B$8=0),B12-C12-D12-E12,"")</x:f>
        <x:v>0</x:v>
      </x:c>
      <x:c r="G12" s="10" t="str">
        <x:f>IF(AND('Guia'!$B$7="OK",'Guia'!$B$8=0),IF(B12&gt;0,F12/B12,""),"")</x:f>
      </x:c>
      <x:c r="H12" s="8" t="str">
        <x:f>IF(AND('Guia'!$B$7="OK",'Guia'!$B$8=0),IF(SUMIFS('Receitas'!$E$5:$E$504,'Receitas'!$A$5:$A$504,"&gt;="&amp;A12,'Receitas'!$A$5:$A$504,"&lt;"&amp;DATE(YEAR(A12),MONTH(A12)+1,1))&gt;0,B12/SUMIFS('Receitas'!$E$5:$E$504,'Receitas'!$A$5:$A$504,"&gt;="&amp;A12,'Receitas'!$A$5:$A$504,"&lt;"&amp;DATE(YEAR(A12),MONTH(A12)+1,1)),""),"")</x:f>
      </x:c>
    </x:row>
    <x:row r="13">
      <x:c r="A13" s="9" t="n">
        <x:f>IF('Guia'!$B$7="OK",DATE('Guia'!$B$5,9,1),"")</x:f>
        <x:v>46266</x:v>
      </x:c>
      <x:c r="B13" s="8" t="n">
        <x:f>IF(AND('Guia'!$B$7="OK",'Guia'!$B$8=0),SUMIFS('Receitas'!$F$5:$F$504,'Receitas'!$A$5:$A$504,"&gt;="&amp;A13,'Receitas'!$A$5:$A$504,"&lt;"&amp;DATE(YEAR(A13),MONTH(A13)+1,1)),"")</x:f>
        <x:v>0</x:v>
      </x:c>
      <x:c r="C13" s="8" t="n">
        <x:f>IF(AND('Guia'!$B$7="OK",'Guia'!$B$8=0),SUMIFS('Despesas'!$E$5:$E$504,'Despesas'!$A$5:$A$504,"&gt;="&amp;A13,'Despesas'!$A$5:$A$504,"&lt;"&amp;DATE(YEAR(A13),MONTH(A13)+1,1),'Despesas'!$D$5:$D$504,"Tributos e deduções"),"")</x:f>
        <x:v>0</x:v>
      </x:c>
      <x:c r="D13" s="8" t="n">
        <x:f>IF(AND('Guia'!$B$7="OK",'Guia'!$B$8=0),SUMIFS('Despesas'!$E$5:$E$504,'Despesas'!$A$5:$A$504,"&gt;="&amp;A13,'Despesas'!$A$5:$A$504,"&lt;"&amp;DATE(YEAR(A13),MONTH(A13)+1,1),'Despesas'!$D$5:$D$504,"Variável"),"")</x:f>
        <x:v>0</x:v>
      </x:c>
      <x:c r="E13" s="8" t="n">
        <x:f>IF(AND('Guia'!$B$7="OK",'Guia'!$B$8=0),SUMIFS('Despesas'!$E$5:$E$504,'Despesas'!$A$5:$A$504,"&gt;="&amp;A13,'Despesas'!$A$5:$A$504,"&lt;"&amp;DATE(YEAR(A13),MONTH(A13)+1,1),'Despesas'!$D$5:$D$504,"Fixa"),"")</x:f>
        <x:v>0</x:v>
      </x:c>
      <x:c r="F13" s="8" t="n">
        <x:f>IF(AND('Guia'!$B$7="OK",'Guia'!$B$8=0),B13-C13-D13-E13,"")</x:f>
        <x:v>0</x:v>
      </x:c>
      <x:c r="G13" s="10" t="str">
        <x:f>IF(AND('Guia'!$B$7="OK",'Guia'!$B$8=0),IF(B13&gt;0,F13/B13,""),"")</x:f>
      </x:c>
      <x:c r="H13" s="8" t="str">
        <x:f>IF(AND('Guia'!$B$7="OK",'Guia'!$B$8=0),IF(SUMIFS('Receitas'!$E$5:$E$504,'Receitas'!$A$5:$A$504,"&gt;="&amp;A13,'Receitas'!$A$5:$A$504,"&lt;"&amp;DATE(YEAR(A13),MONTH(A13)+1,1))&gt;0,B13/SUMIFS('Receitas'!$E$5:$E$504,'Receitas'!$A$5:$A$504,"&gt;="&amp;A13,'Receitas'!$A$5:$A$504,"&lt;"&amp;DATE(YEAR(A13),MONTH(A13)+1,1)),""),"")</x:f>
      </x:c>
    </x:row>
    <x:row r="14">
      <x:c r="A14" s="9" t="n">
        <x:f>IF('Guia'!$B$7="OK",DATE('Guia'!$B$5,10,1),"")</x:f>
        <x:v>46296</x:v>
      </x:c>
      <x:c r="B14" s="8" t="n">
        <x:f>IF(AND('Guia'!$B$7="OK",'Guia'!$B$8=0),SUMIFS('Receitas'!$F$5:$F$504,'Receitas'!$A$5:$A$504,"&gt;="&amp;A14,'Receitas'!$A$5:$A$504,"&lt;"&amp;DATE(YEAR(A14),MONTH(A14)+1,1)),"")</x:f>
        <x:v>0</x:v>
      </x:c>
      <x:c r="C14" s="8" t="n">
        <x:f>IF(AND('Guia'!$B$7="OK",'Guia'!$B$8=0),SUMIFS('Despesas'!$E$5:$E$504,'Despesas'!$A$5:$A$504,"&gt;="&amp;A14,'Despesas'!$A$5:$A$504,"&lt;"&amp;DATE(YEAR(A14),MONTH(A14)+1,1),'Despesas'!$D$5:$D$504,"Tributos e deduções"),"")</x:f>
        <x:v>0</x:v>
      </x:c>
      <x:c r="D14" s="8" t="n">
        <x:f>IF(AND('Guia'!$B$7="OK",'Guia'!$B$8=0),SUMIFS('Despesas'!$E$5:$E$504,'Despesas'!$A$5:$A$504,"&gt;="&amp;A14,'Despesas'!$A$5:$A$504,"&lt;"&amp;DATE(YEAR(A14),MONTH(A14)+1,1),'Despesas'!$D$5:$D$504,"Variável"),"")</x:f>
        <x:v>0</x:v>
      </x:c>
      <x:c r="E14" s="8" t="n">
        <x:f>IF(AND('Guia'!$B$7="OK",'Guia'!$B$8=0),SUMIFS('Despesas'!$E$5:$E$504,'Despesas'!$A$5:$A$504,"&gt;="&amp;A14,'Despesas'!$A$5:$A$504,"&lt;"&amp;DATE(YEAR(A14),MONTH(A14)+1,1),'Despesas'!$D$5:$D$504,"Fixa"),"")</x:f>
        <x:v>0</x:v>
      </x:c>
      <x:c r="F14" s="8" t="n">
        <x:f>IF(AND('Guia'!$B$7="OK",'Guia'!$B$8=0),B14-C14-D14-E14,"")</x:f>
        <x:v>0</x:v>
      </x:c>
      <x:c r="G14" s="10" t="str">
        <x:f>IF(AND('Guia'!$B$7="OK",'Guia'!$B$8=0),IF(B14&gt;0,F14/B14,""),"")</x:f>
      </x:c>
      <x:c r="H14" s="8" t="str">
        <x:f>IF(AND('Guia'!$B$7="OK",'Guia'!$B$8=0),IF(SUMIFS('Receitas'!$E$5:$E$504,'Receitas'!$A$5:$A$504,"&gt;="&amp;A14,'Receitas'!$A$5:$A$504,"&lt;"&amp;DATE(YEAR(A14),MONTH(A14)+1,1))&gt;0,B14/SUMIFS('Receitas'!$E$5:$E$504,'Receitas'!$A$5:$A$504,"&gt;="&amp;A14,'Receitas'!$A$5:$A$504,"&lt;"&amp;DATE(YEAR(A14),MONTH(A14)+1,1)),""),"")</x:f>
      </x:c>
    </x:row>
    <x:row r="15">
      <x:c r="A15" s="9" t="n">
        <x:f>IF('Guia'!$B$7="OK",DATE('Guia'!$B$5,11,1),"")</x:f>
        <x:v>46327</x:v>
      </x:c>
      <x:c r="B15" s="8" t="n">
        <x:f>IF(AND('Guia'!$B$7="OK",'Guia'!$B$8=0),SUMIFS('Receitas'!$F$5:$F$504,'Receitas'!$A$5:$A$504,"&gt;="&amp;A15,'Receitas'!$A$5:$A$504,"&lt;"&amp;DATE(YEAR(A15),MONTH(A15)+1,1)),"")</x:f>
        <x:v>0</x:v>
      </x:c>
      <x:c r="C15" s="8" t="n">
        <x:f>IF(AND('Guia'!$B$7="OK",'Guia'!$B$8=0),SUMIFS('Despesas'!$E$5:$E$504,'Despesas'!$A$5:$A$504,"&gt;="&amp;A15,'Despesas'!$A$5:$A$504,"&lt;"&amp;DATE(YEAR(A15),MONTH(A15)+1,1),'Despesas'!$D$5:$D$504,"Tributos e deduções"),"")</x:f>
        <x:v>0</x:v>
      </x:c>
      <x:c r="D15" s="8" t="n">
        <x:f>IF(AND('Guia'!$B$7="OK",'Guia'!$B$8=0),SUMIFS('Despesas'!$E$5:$E$504,'Despesas'!$A$5:$A$504,"&gt;="&amp;A15,'Despesas'!$A$5:$A$504,"&lt;"&amp;DATE(YEAR(A15),MONTH(A15)+1,1),'Despesas'!$D$5:$D$504,"Variável"),"")</x:f>
        <x:v>0</x:v>
      </x:c>
      <x:c r="E15" s="8" t="n">
        <x:f>IF(AND('Guia'!$B$7="OK",'Guia'!$B$8=0),SUMIFS('Despesas'!$E$5:$E$504,'Despesas'!$A$5:$A$504,"&gt;="&amp;A15,'Despesas'!$A$5:$A$504,"&lt;"&amp;DATE(YEAR(A15),MONTH(A15)+1,1),'Despesas'!$D$5:$D$504,"Fixa"),"")</x:f>
        <x:v>0</x:v>
      </x:c>
      <x:c r="F15" s="8" t="n">
        <x:f>IF(AND('Guia'!$B$7="OK",'Guia'!$B$8=0),B15-C15-D15-E15,"")</x:f>
        <x:v>0</x:v>
      </x:c>
      <x:c r="G15" s="10" t="str">
        <x:f>IF(AND('Guia'!$B$7="OK",'Guia'!$B$8=0),IF(B15&gt;0,F15/B15,""),"")</x:f>
      </x:c>
      <x:c r="H15" s="8" t="str">
        <x:f>IF(AND('Guia'!$B$7="OK",'Guia'!$B$8=0),IF(SUMIFS('Receitas'!$E$5:$E$504,'Receitas'!$A$5:$A$504,"&gt;="&amp;A15,'Receitas'!$A$5:$A$504,"&lt;"&amp;DATE(YEAR(A15),MONTH(A15)+1,1))&gt;0,B15/SUMIFS('Receitas'!$E$5:$E$504,'Receitas'!$A$5:$A$504,"&gt;="&amp;A15,'Receitas'!$A$5:$A$504,"&lt;"&amp;DATE(YEAR(A15),MONTH(A15)+1,1)),""),"")</x:f>
      </x:c>
    </x:row>
    <x:row r="16">
      <x:c r="A16" s="9" t="n">
        <x:f>IF('Guia'!$B$7="OK",DATE('Guia'!$B$5,12,1),"")</x:f>
        <x:v>46357</x:v>
      </x:c>
      <x:c r="B16" s="8" t="n">
        <x:f>IF(AND('Guia'!$B$7="OK",'Guia'!$B$8=0),SUMIFS('Receitas'!$F$5:$F$504,'Receitas'!$A$5:$A$504,"&gt;="&amp;A16,'Receitas'!$A$5:$A$504,"&lt;"&amp;DATE(YEAR(A16),MONTH(A16)+1,1)),"")</x:f>
        <x:v>0</x:v>
      </x:c>
      <x:c r="C16" s="8" t="n">
        <x:f>IF(AND('Guia'!$B$7="OK",'Guia'!$B$8=0),SUMIFS('Despesas'!$E$5:$E$504,'Despesas'!$A$5:$A$504,"&gt;="&amp;A16,'Despesas'!$A$5:$A$504,"&lt;"&amp;DATE(YEAR(A16),MONTH(A16)+1,1),'Despesas'!$D$5:$D$504,"Tributos e deduções"),"")</x:f>
        <x:v>0</x:v>
      </x:c>
      <x:c r="D16" s="8" t="n">
        <x:f>IF(AND('Guia'!$B$7="OK",'Guia'!$B$8=0),SUMIFS('Despesas'!$E$5:$E$504,'Despesas'!$A$5:$A$504,"&gt;="&amp;A16,'Despesas'!$A$5:$A$504,"&lt;"&amp;DATE(YEAR(A16),MONTH(A16)+1,1),'Despesas'!$D$5:$D$504,"Variável"),"")</x:f>
        <x:v>0</x:v>
      </x:c>
      <x:c r="E16" s="8" t="n">
        <x:f>IF(AND('Guia'!$B$7="OK",'Guia'!$B$8=0),SUMIFS('Despesas'!$E$5:$E$504,'Despesas'!$A$5:$A$504,"&gt;="&amp;A16,'Despesas'!$A$5:$A$504,"&lt;"&amp;DATE(YEAR(A16),MONTH(A16)+1,1),'Despesas'!$D$5:$D$504,"Fixa"),"")</x:f>
        <x:v>0</x:v>
      </x:c>
      <x:c r="F16" s="8" t="n">
        <x:f>IF(AND('Guia'!$B$7="OK",'Guia'!$B$8=0),B16-C16-D16-E16,"")</x:f>
        <x:v>0</x:v>
      </x:c>
      <x:c r="G16" s="10" t="str">
        <x:f>IF(AND('Guia'!$B$7="OK",'Guia'!$B$8=0),IF(B16&gt;0,F16/B16,""),"")</x:f>
      </x:c>
      <x:c r="H16" s="8" t="str">
        <x:f>IF(AND('Guia'!$B$7="OK",'Guia'!$B$8=0),IF(SUMIFS('Receitas'!$E$5:$E$504,'Receitas'!$A$5:$A$504,"&gt;="&amp;A16,'Receitas'!$A$5:$A$504,"&lt;"&amp;DATE(YEAR(A16),MONTH(A16)+1,1))&gt;0,B16/SUMIFS('Receitas'!$E$5:$E$504,'Receitas'!$A$5:$A$504,"&gt;="&amp;A16,'Receitas'!$A$5:$A$504,"&lt;"&amp;DATE(YEAR(A16),MONTH(A16)+1,1)),""),"")</x:f>
      </x:c>
    </x:row>
    <x:row r="17">
      <x:c r="A17" s="1"/>
      <x:c r="B17" s="1"/>
      <x:c r="C17" s="1"/>
      <x:c r="D17" s="1"/>
      <x:c r="E17" s="1"/>
      <x:c r="F17" s="1"/>
      <x:c r="G17" s="1"/>
      <x:c r="H17" s="1"/>
    </x:row>
    <x:row r="18">
      <x:c r="A18" s="1"/>
      <x:c r="B18" s="1"/>
      <x:c r="C18" s="1"/>
      <x:c r="D18" s="1"/>
      <x:c r="E18" s="1"/>
      <x:c r="F18" s="1"/>
      <x:c r="G18" s="1"/>
      <x:c r="H18" s="1"/>
    </x:row>
    <x:row r="19">
      <x:c r="A19" s="1"/>
      <x:c r="B19" s="1"/>
      <x:c r="C19" s="1"/>
      <x:c r="D19" s="1"/>
      <x:c r="E19" s="1"/>
      <x:c r="F19" s="1"/>
      <x:c r="G19" s="1"/>
      <x:c r="H19" s="1"/>
    </x:row>
    <x:row r="20">
      <x:c r="A20" s="1"/>
      <x:c r="B20" s="1"/>
      <x:c r="C20" s="1"/>
      <x:c r="D20" s="1"/>
      <x:c r="E20" s="1"/>
      <x:c r="F20" s="1"/>
      <x:c r="G20" s="1"/>
      <x:c r="H20" s="1"/>
    </x:row>
    <x:row r="21">
      <x:c r="A21" s="1"/>
      <x:c r="B21" s="1"/>
      <x:c r="C21" s="1"/>
      <x:c r="D21" s="1"/>
      <x:c r="E21" s="1"/>
      <x:c r="F21" s="1"/>
      <x:c r="G21" s="1"/>
      <x:c r="H21" s="1"/>
    </x:row>
    <x:row r="22">
      <x:c r="A22" s="1"/>
      <x:c r="B22" s="1"/>
      <x:c r="C22" s="1"/>
      <x:c r="D22" s="1"/>
      <x:c r="E22" s="1"/>
      <x:c r="F22" s="1"/>
      <x:c r="G22" s="1"/>
      <x:c r="H22" s="1"/>
    </x:row>
    <x:row r="23">
      <x:c r="A23" s="1"/>
      <x:c r="B23" s="1"/>
      <x:c r="C23" s="1"/>
      <x:c r="D23" s="1"/>
      <x:c r="E23" s="1"/>
      <x:c r="F23" s="1"/>
      <x:c r="G23" s="1"/>
      <x:c r="H23" s="1"/>
    </x:row>
    <x:row r="24">
      <x:c r="A24" s="1"/>
      <x:c r="B24" s="1"/>
      <x:c r="C24" s="1"/>
      <x:c r="D24" s="1"/>
      <x:c r="E24" s="1"/>
      <x:c r="F24" s="1"/>
      <x:c r="G24" s="1"/>
      <x:c r="H24" s="1"/>
    </x:row>
    <x:row r="25">
      <x:c r="A25" s="1"/>
      <x:c r="B25" s="1"/>
      <x:c r="C25" s="1"/>
      <x:c r="D25" s="1"/>
      <x:c r="E25" s="1"/>
      <x:c r="F25" s="1"/>
      <x:c r="G25" s="1"/>
      <x:c r="H25" s="1"/>
    </x:row>
    <x:row r="26">
      <x:c r="A26" s="1"/>
      <x:c r="B26" s="1"/>
      <x:c r="C26" s="1"/>
      <x:c r="D26" s="1"/>
      <x:c r="E26" s="1"/>
      <x:c r="F26" s="1"/>
      <x:c r="G26" s="1"/>
      <x:c r="H26" s="1"/>
    </x:row>
    <x:row r="27">
      <x:c r="A27" s="1"/>
      <x:c r="B27" s="1"/>
      <x:c r="C27" s="1"/>
      <x:c r="D27" s="1"/>
      <x:c r="E27" s="1"/>
      <x:c r="F27" s="1"/>
      <x:c r="G27" s="1"/>
      <x:c r="H27" s="1"/>
    </x:row>
    <x:row r="28">
      <x:c r="A28" s="1"/>
      <x:c r="B28" s="1"/>
      <x:c r="C28" s="1"/>
      <x:c r="D28" s="1"/>
      <x:c r="E28" s="1"/>
      <x:c r="F28" s="1"/>
      <x:c r="G28" s="1"/>
      <x:c r="H28" s="1"/>
    </x:row>
    <x:row r="29">
      <x:c r="A29" s="1"/>
      <x:c r="B29" s="1"/>
      <x:c r="C29" s="1"/>
      <x:c r="D29" s="1"/>
      <x:c r="E29" s="1"/>
      <x:c r="F29" s="1"/>
      <x:c r="G29" s="1"/>
      <x:c r="H29" s="1"/>
    </x:row>
    <x:row r="30">
      <x:c r="A30" s="1"/>
      <x:c r="B30" s="1"/>
      <x:c r="C30" s="1"/>
      <x:c r="D30" s="1"/>
      <x:c r="E30" s="1"/>
      <x:c r="F30" s="1"/>
      <x:c r="G30" s="1"/>
      <x:c r="H30" s="1"/>
    </x:row>
  </x:sheetData>
  <x:mergeCells>
    <x:mergeCell ref="A1:H1"/>
    <x:mergeCell ref="A2:H2"/>
  </x:mergeCells>
  <x:conditionalFormatting sqref="F5:F16">
    <x:cfRule type="expression" dxfId="0" priority="1">
      <x:formula>AND(ISNUMBER(F5),F5&lt;0)</x:formula>
    </x:cfRule>
  </x:conditionalFormatting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>
      <x:c r="A1" s="2" t="str">
        <x:v>Fluxo de caixa mensal</x:v>
      </x:c>
      <x:c r="B1" s="1"/>
      <x:c r="C1" s="1"/>
      <x:c r="D1" s="1"/>
      <x:c r="E1" s="1"/>
    </x:row>
    <x:row r="2">
      <x:c r="A2" s="1" t="str">
        <x:v>Data efetiva · saldo acumulado parte do caixa inicial em Guia!B6</x:v>
      </x:c>
      <x:c r="B2" s="1"/>
      <x:c r="C2" s="1"/>
      <x:c r="D2" s="1"/>
      <x:c r="E2" s="1"/>
    </x:row>
    <x:row r="3">
      <x:c r="A3" s="1"/>
      <x:c r="B3" s="1"/>
      <x:c r="C3" s="1"/>
      <x:c r="D3" s="1"/>
      <x:c r="E3" s="1"/>
    </x:row>
    <x:row r="4">
      <x:c r="A4" s="4" t="str">
        <x:v>Mês</x:v>
      </x:c>
      <x:c r="B4" s="4" t="str">
        <x:v>Entradas (R$)</x:v>
      </x:c>
      <x:c r="C4" s="4" t="str">
        <x:v>Saídas (R$)</x:v>
      </x:c>
      <x:c r="D4" s="4" t="str">
        <x:v>Variação (R$)</x:v>
      </x:c>
      <x:c r="E4" s="4" t="str">
        <x:v>Saldo final (R$)</x:v>
      </x:c>
    </x:row>
    <x:row r="5">
      <x:c r="A5" s="9" t="n">
        <x:f>IF('Guia'!$B$7="OK",DATE('Guia'!$B$5,1,1),"")</x:f>
        <x:v>46023</x:v>
      </x:c>
      <x:c r="B5" s="8" t="n">
        <x:f>IF(AND('Guia'!$B$7="OK",'Guia'!$B$8=0),SUMIFS('Movimentos'!$F$5:$F$504,'Movimentos'!$A$5:$A$504,"&gt;="&amp;A5,'Movimentos'!$A$5:$A$504,"&lt;"&amp;DATE(YEAR(A5),MONTH(A5)+1,1),'Movimentos'!$C$5:$C$504,"Entrada"),"")</x:f>
        <x:v>0</x:v>
      </x:c>
      <x:c r="C5" s="8" t="n">
        <x:f>IF(AND('Guia'!$B$7="OK",'Guia'!$B$8=0),SUMIFS('Movimentos'!$F$5:$F$504,'Movimentos'!$A$5:$A$504,"&gt;="&amp;A5,'Movimentos'!$A$5:$A$504,"&lt;"&amp;DATE(YEAR(A5),MONTH(A5)+1,1),'Movimentos'!$C$5:$C$504,"Saída"),"")</x:f>
        <x:v>0</x:v>
      </x:c>
      <x:c r="D5" s="8" t="n">
        <x:f>IF(AND('Guia'!$B$7="OK",'Guia'!$B$8=0),B5-C5,"")</x:f>
        <x:v>0</x:v>
      </x:c>
      <x:c r="E5" s="8" t="n">
        <x:f>IF(AND(AND('Guia'!$B$7="OK",'Guia'!$B$8=0),ISNUMBER('Guia'!$B$6)),'Guia'!$B$6+SUM($D$5:D5),"")</x:f>
        <x:v>0</x:v>
      </x:c>
    </x:row>
    <x:row r="6">
      <x:c r="A6" s="9" t="n">
        <x:f>IF('Guia'!$B$7="OK",DATE('Guia'!$B$5,2,1),"")</x:f>
        <x:v>46054</x:v>
      </x:c>
      <x:c r="B6" s="8" t="n">
        <x:f>IF(AND('Guia'!$B$7="OK",'Guia'!$B$8=0),SUMIFS('Movimentos'!$F$5:$F$504,'Movimentos'!$A$5:$A$504,"&gt;="&amp;A6,'Movimentos'!$A$5:$A$504,"&lt;"&amp;DATE(YEAR(A6),MONTH(A6)+1,1),'Movimentos'!$C$5:$C$504,"Entrada"),"")</x:f>
        <x:v>0</x:v>
      </x:c>
      <x:c r="C6" s="8" t="n">
        <x:f>IF(AND('Guia'!$B$7="OK",'Guia'!$B$8=0),SUMIFS('Movimentos'!$F$5:$F$504,'Movimentos'!$A$5:$A$504,"&gt;="&amp;A6,'Movimentos'!$A$5:$A$504,"&lt;"&amp;DATE(YEAR(A6),MONTH(A6)+1,1),'Movimentos'!$C$5:$C$504,"Saída"),"")</x:f>
        <x:v>0</x:v>
      </x:c>
      <x:c r="D6" s="8" t="n">
        <x:f>IF(AND('Guia'!$B$7="OK",'Guia'!$B$8=0),B6-C6,"")</x:f>
        <x:v>0</x:v>
      </x:c>
      <x:c r="E6" s="8" t="n">
        <x:f>IF(AND(AND('Guia'!$B$7="OK",'Guia'!$B$8=0),ISNUMBER('Guia'!$B$6)),'Guia'!$B$6+SUM($D$5:D6),"")</x:f>
        <x:v>0</x:v>
      </x:c>
    </x:row>
    <x:row r="7">
      <x:c r="A7" s="9" t="n">
        <x:f>IF('Guia'!$B$7="OK",DATE('Guia'!$B$5,3,1),"")</x:f>
        <x:v>46082</x:v>
      </x:c>
      <x:c r="B7" s="8" t="n">
        <x:f>IF(AND('Guia'!$B$7="OK",'Guia'!$B$8=0),SUMIFS('Movimentos'!$F$5:$F$504,'Movimentos'!$A$5:$A$504,"&gt;="&amp;A7,'Movimentos'!$A$5:$A$504,"&lt;"&amp;DATE(YEAR(A7),MONTH(A7)+1,1),'Movimentos'!$C$5:$C$504,"Entrada"),"")</x:f>
        <x:v>0</x:v>
      </x:c>
      <x:c r="C7" s="8" t="n">
        <x:f>IF(AND('Guia'!$B$7="OK",'Guia'!$B$8=0),SUMIFS('Movimentos'!$F$5:$F$504,'Movimentos'!$A$5:$A$504,"&gt;="&amp;A7,'Movimentos'!$A$5:$A$504,"&lt;"&amp;DATE(YEAR(A7),MONTH(A7)+1,1),'Movimentos'!$C$5:$C$504,"Saída"),"")</x:f>
        <x:v>0</x:v>
      </x:c>
      <x:c r="D7" s="8" t="n">
        <x:f>IF(AND('Guia'!$B$7="OK",'Guia'!$B$8=0),B7-C7,"")</x:f>
        <x:v>0</x:v>
      </x:c>
      <x:c r="E7" s="8" t="n">
        <x:f>IF(AND(AND('Guia'!$B$7="OK",'Guia'!$B$8=0),ISNUMBER('Guia'!$B$6)),'Guia'!$B$6+SUM($D$5:D7),"")</x:f>
        <x:v>0</x:v>
      </x:c>
    </x:row>
    <x:row r="8">
      <x:c r="A8" s="9" t="n">
        <x:f>IF('Guia'!$B$7="OK",DATE('Guia'!$B$5,4,1),"")</x:f>
        <x:v>46113</x:v>
      </x:c>
      <x:c r="B8" s="8" t="n">
        <x:f>IF(AND('Guia'!$B$7="OK",'Guia'!$B$8=0),SUMIFS('Movimentos'!$F$5:$F$504,'Movimentos'!$A$5:$A$504,"&gt;="&amp;A8,'Movimentos'!$A$5:$A$504,"&lt;"&amp;DATE(YEAR(A8),MONTH(A8)+1,1),'Movimentos'!$C$5:$C$504,"Entrada"),"")</x:f>
        <x:v>0</x:v>
      </x:c>
      <x:c r="C8" s="8" t="n">
        <x:f>IF(AND('Guia'!$B$7="OK",'Guia'!$B$8=0),SUMIFS('Movimentos'!$F$5:$F$504,'Movimentos'!$A$5:$A$504,"&gt;="&amp;A8,'Movimentos'!$A$5:$A$504,"&lt;"&amp;DATE(YEAR(A8),MONTH(A8)+1,1),'Movimentos'!$C$5:$C$504,"Saída"),"")</x:f>
        <x:v>0</x:v>
      </x:c>
      <x:c r="D8" s="8" t="n">
        <x:f>IF(AND('Guia'!$B$7="OK",'Guia'!$B$8=0),B8-C8,"")</x:f>
        <x:v>0</x:v>
      </x:c>
      <x:c r="E8" s="8" t="n">
        <x:f>IF(AND(AND('Guia'!$B$7="OK",'Guia'!$B$8=0),ISNUMBER('Guia'!$B$6)),'Guia'!$B$6+SUM($D$5:D8),"")</x:f>
        <x:v>0</x:v>
      </x:c>
    </x:row>
    <x:row r="9">
      <x:c r="A9" s="9" t="n">
        <x:f>IF('Guia'!$B$7="OK",DATE('Guia'!$B$5,5,1),"")</x:f>
        <x:v>46143</x:v>
      </x:c>
      <x:c r="B9" s="8" t="n">
        <x:f>IF(AND('Guia'!$B$7="OK",'Guia'!$B$8=0),SUMIFS('Movimentos'!$F$5:$F$504,'Movimentos'!$A$5:$A$504,"&gt;="&amp;A9,'Movimentos'!$A$5:$A$504,"&lt;"&amp;DATE(YEAR(A9),MONTH(A9)+1,1),'Movimentos'!$C$5:$C$504,"Entrada"),"")</x:f>
        <x:v>0</x:v>
      </x:c>
      <x:c r="C9" s="8" t="n">
        <x:f>IF(AND('Guia'!$B$7="OK",'Guia'!$B$8=0),SUMIFS('Movimentos'!$F$5:$F$504,'Movimentos'!$A$5:$A$504,"&gt;="&amp;A9,'Movimentos'!$A$5:$A$504,"&lt;"&amp;DATE(YEAR(A9),MONTH(A9)+1,1),'Movimentos'!$C$5:$C$504,"Saída"),"")</x:f>
        <x:v>0</x:v>
      </x:c>
      <x:c r="D9" s="8" t="n">
        <x:f>IF(AND('Guia'!$B$7="OK",'Guia'!$B$8=0),B9-C9,"")</x:f>
        <x:v>0</x:v>
      </x:c>
      <x:c r="E9" s="8" t="n">
        <x:f>IF(AND(AND('Guia'!$B$7="OK",'Guia'!$B$8=0),ISNUMBER('Guia'!$B$6)),'Guia'!$B$6+SUM($D$5:D9),"")</x:f>
        <x:v>0</x:v>
      </x:c>
    </x:row>
    <x:row r="10">
      <x:c r="A10" s="9" t="n">
        <x:f>IF('Guia'!$B$7="OK",DATE('Guia'!$B$5,6,1),"")</x:f>
        <x:v>46174</x:v>
      </x:c>
      <x:c r="B10" s="8" t="n">
        <x:f>IF(AND('Guia'!$B$7="OK",'Guia'!$B$8=0),SUMIFS('Movimentos'!$F$5:$F$504,'Movimentos'!$A$5:$A$504,"&gt;="&amp;A10,'Movimentos'!$A$5:$A$504,"&lt;"&amp;DATE(YEAR(A10),MONTH(A10)+1,1),'Movimentos'!$C$5:$C$504,"Entrada"),"")</x:f>
        <x:v>0</x:v>
      </x:c>
      <x:c r="C10" s="8" t="n">
        <x:f>IF(AND('Guia'!$B$7="OK",'Guia'!$B$8=0),SUMIFS('Movimentos'!$F$5:$F$504,'Movimentos'!$A$5:$A$504,"&gt;="&amp;A10,'Movimentos'!$A$5:$A$504,"&lt;"&amp;DATE(YEAR(A10),MONTH(A10)+1,1),'Movimentos'!$C$5:$C$504,"Saída"),"")</x:f>
        <x:v>0</x:v>
      </x:c>
      <x:c r="D10" s="8" t="n">
        <x:f>IF(AND('Guia'!$B$7="OK",'Guia'!$B$8=0),B10-C10,"")</x:f>
        <x:v>0</x:v>
      </x:c>
      <x:c r="E10" s="8" t="n">
        <x:f>IF(AND(AND('Guia'!$B$7="OK",'Guia'!$B$8=0),ISNUMBER('Guia'!$B$6)),'Guia'!$B$6+SUM($D$5:D10),"")</x:f>
        <x:v>0</x:v>
      </x:c>
    </x:row>
    <x:row r="11">
      <x:c r="A11" s="9" t="n">
        <x:f>IF('Guia'!$B$7="OK",DATE('Guia'!$B$5,7,1),"")</x:f>
        <x:v>46204</x:v>
      </x:c>
      <x:c r="B11" s="8" t="n">
        <x:f>IF(AND('Guia'!$B$7="OK",'Guia'!$B$8=0),SUMIFS('Movimentos'!$F$5:$F$504,'Movimentos'!$A$5:$A$504,"&gt;="&amp;A11,'Movimentos'!$A$5:$A$504,"&lt;"&amp;DATE(YEAR(A11),MONTH(A11)+1,1),'Movimentos'!$C$5:$C$504,"Entrada"),"")</x:f>
        <x:v>0</x:v>
      </x:c>
      <x:c r="C11" s="8" t="n">
        <x:f>IF(AND('Guia'!$B$7="OK",'Guia'!$B$8=0),SUMIFS('Movimentos'!$F$5:$F$504,'Movimentos'!$A$5:$A$504,"&gt;="&amp;A11,'Movimentos'!$A$5:$A$504,"&lt;"&amp;DATE(YEAR(A11),MONTH(A11)+1,1),'Movimentos'!$C$5:$C$504,"Saída"),"")</x:f>
        <x:v>0</x:v>
      </x:c>
      <x:c r="D11" s="8" t="n">
        <x:f>IF(AND('Guia'!$B$7="OK",'Guia'!$B$8=0),B11-C11,"")</x:f>
        <x:v>0</x:v>
      </x:c>
      <x:c r="E11" s="8" t="n">
        <x:f>IF(AND(AND('Guia'!$B$7="OK",'Guia'!$B$8=0),ISNUMBER('Guia'!$B$6)),'Guia'!$B$6+SUM($D$5:D11),"")</x:f>
        <x:v>0</x:v>
      </x:c>
    </x:row>
    <x:row r="12">
      <x:c r="A12" s="9" t="n">
        <x:f>IF('Guia'!$B$7="OK",DATE('Guia'!$B$5,8,1),"")</x:f>
        <x:v>46235</x:v>
      </x:c>
      <x:c r="B12" s="8" t="n">
        <x:f>IF(AND('Guia'!$B$7="OK",'Guia'!$B$8=0),SUMIFS('Movimentos'!$F$5:$F$504,'Movimentos'!$A$5:$A$504,"&gt;="&amp;A12,'Movimentos'!$A$5:$A$504,"&lt;"&amp;DATE(YEAR(A12),MONTH(A12)+1,1),'Movimentos'!$C$5:$C$504,"Entrada"),"")</x:f>
        <x:v>0</x:v>
      </x:c>
      <x:c r="C12" s="8" t="n">
        <x:f>IF(AND('Guia'!$B$7="OK",'Guia'!$B$8=0),SUMIFS('Movimentos'!$F$5:$F$504,'Movimentos'!$A$5:$A$504,"&gt;="&amp;A12,'Movimentos'!$A$5:$A$504,"&lt;"&amp;DATE(YEAR(A12),MONTH(A12)+1,1),'Movimentos'!$C$5:$C$504,"Saída"),"")</x:f>
        <x:v>0</x:v>
      </x:c>
      <x:c r="D12" s="8" t="n">
        <x:f>IF(AND('Guia'!$B$7="OK",'Guia'!$B$8=0),B12-C12,"")</x:f>
        <x:v>0</x:v>
      </x:c>
      <x:c r="E12" s="8" t="n">
        <x:f>IF(AND(AND('Guia'!$B$7="OK",'Guia'!$B$8=0),ISNUMBER('Guia'!$B$6)),'Guia'!$B$6+SUM($D$5:D12),"")</x:f>
        <x:v>0</x:v>
      </x:c>
    </x:row>
    <x:row r="13">
      <x:c r="A13" s="9" t="n">
        <x:f>IF('Guia'!$B$7="OK",DATE('Guia'!$B$5,9,1),"")</x:f>
        <x:v>46266</x:v>
      </x:c>
      <x:c r="B13" s="8" t="n">
        <x:f>IF(AND('Guia'!$B$7="OK",'Guia'!$B$8=0),SUMIFS('Movimentos'!$F$5:$F$504,'Movimentos'!$A$5:$A$504,"&gt;="&amp;A13,'Movimentos'!$A$5:$A$504,"&lt;"&amp;DATE(YEAR(A13),MONTH(A13)+1,1),'Movimentos'!$C$5:$C$504,"Entrada"),"")</x:f>
        <x:v>0</x:v>
      </x:c>
      <x:c r="C13" s="8" t="n">
        <x:f>IF(AND('Guia'!$B$7="OK",'Guia'!$B$8=0),SUMIFS('Movimentos'!$F$5:$F$504,'Movimentos'!$A$5:$A$504,"&gt;="&amp;A13,'Movimentos'!$A$5:$A$504,"&lt;"&amp;DATE(YEAR(A13),MONTH(A13)+1,1),'Movimentos'!$C$5:$C$504,"Saída"),"")</x:f>
        <x:v>0</x:v>
      </x:c>
      <x:c r="D13" s="8" t="n">
        <x:f>IF(AND('Guia'!$B$7="OK",'Guia'!$B$8=0),B13-C13,"")</x:f>
        <x:v>0</x:v>
      </x:c>
      <x:c r="E13" s="8" t="n">
        <x:f>IF(AND(AND('Guia'!$B$7="OK",'Guia'!$B$8=0),ISNUMBER('Guia'!$B$6)),'Guia'!$B$6+SUM($D$5:D13),"")</x:f>
        <x:v>0</x:v>
      </x:c>
    </x:row>
    <x:row r="14">
      <x:c r="A14" s="9" t="n">
        <x:f>IF('Guia'!$B$7="OK",DATE('Guia'!$B$5,10,1),"")</x:f>
        <x:v>46296</x:v>
      </x:c>
      <x:c r="B14" s="8" t="n">
        <x:f>IF(AND('Guia'!$B$7="OK",'Guia'!$B$8=0),SUMIFS('Movimentos'!$F$5:$F$504,'Movimentos'!$A$5:$A$504,"&gt;="&amp;A14,'Movimentos'!$A$5:$A$504,"&lt;"&amp;DATE(YEAR(A14),MONTH(A14)+1,1),'Movimentos'!$C$5:$C$504,"Entrada"),"")</x:f>
        <x:v>0</x:v>
      </x:c>
      <x:c r="C14" s="8" t="n">
        <x:f>IF(AND('Guia'!$B$7="OK",'Guia'!$B$8=0),SUMIFS('Movimentos'!$F$5:$F$504,'Movimentos'!$A$5:$A$504,"&gt;="&amp;A14,'Movimentos'!$A$5:$A$504,"&lt;"&amp;DATE(YEAR(A14),MONTH(A14)+1,1),'Movimentos'!$C$5:$C$504,"Saída"),"")</x:f>
        <x:v>0</x:v>
      </x:c>
      <x:c r="D14" s="8" t="n">
        <x:f>IF(AND('Guia'!$B$7="OK",'Guia'!$B$8=0),B14-C14,"")</x:f>
        <x:v>0</x:v>
      </x:c>
      <x:c r="E14" s="8" t="n">
        <x:f>IF(AND(AND('Guia'!$B$7="OK",'Guia'!$B$8=0),ISNUMBER('Guia'!$B$6)),'Guia'!$B$6+SUM($D$5:D14),"")</x:f>
        <x:v>0</x:v>
      </x:c>
    </x:row>
    <x:row r="15">
      <x:c r="A15" s="9" t="n">
        <x:f>IF('Guia'!$B$7="OK",DATE('Guia'!$B$5,11,1),"")</x:f>
        <x:v>46327</x:v>
      </x:c>
      <x:c r="B15" s="8" t="n">
        <x:f>IF(AND('Guia'!$B$7="OK",'Guia'!$B$8=0),SUMIFS('Movimentos'!$F$5:$F$504,'Movimentos'!$A$5:$A$504,"&gt;="&amp;A15,'Movimentos'!$A$5:$A$504,"&lt;"&amp;DATE(YEAR(A15),MONTH(A15)+1,1),'Movimentos'!$C$5:$C$504,"Entrada"),"")</x:f>
        <x:v>0</x:v>
      </x:c>
      <x:c r="C15" s="8" t="n">
        <x:f>IF(AND('Guia'!$B$7="OK",'Guia'!$B$8=0),SUMIFS('Movimentos'!$F$5:$F$504,'Movimentos'!$A$5:$A$504,"&gt;="&amp;A15,'Movimentos'!$A$5:$A$504,"&lt;"&amp;DATE(YEAR(A15),MONTH(A15)+1,1),'Movimentos'!$C$5:$C$504,"Saída"),"")</x:f>
        <x:v>0</x:v>
      </x:c>
      <x:c r="D15" s="8" t="n">
        <x:f>IF(AND('Guia'!$B$7="OK",'Guia'!$B$8=0),B15-C15,"")</x:f>
        <x:v>0</x:v>
      </x:c>
      <x:c r="E15" s="8" t="n">
        <x:f>IF(AND(AND('Guia'!$B$7="OK",'Guia'!$B$8=0),ISNUMBER('Guia'!$B$6)),'Guia'!$B$6+SUM($D$5:D15),"")</x:f>
        <x:v>0</x:v>
      </x:c>
    </x:row>
    <x:row r="16">
      <x:c r="A16" s="9" t="n">
        <x:f>IF('Guia'!$B$7="OK",DATE('Guia'!$B$5,12,1),"")</x:f>
        <x:v>46357</x:v>
      </x:c>
      <x:c r="B16" s="8" t="n">
        <x:f>IF(AND('Guia'!$B$7="OK",'Guia'!$B$8=0),SUMIFS('Movimentos'!$F$5:$F$504,'Movimentos'!$A$5:$A$504,"&gt;="&amp;A16,'Movimentos'!$A$5:$A$504,"&lt;"&amp;DATE(YEAR(A16),MONTH(A16)+1,1),'Movimentos'!$C$5:$C$504,"Entrada"),"")</x:f>
        <x:v>0</x:v>
      </x:c>
      <x:c r="C16" s="8" t="n">
        <x:f>IF(AND('Guia'!$B$7="OK",'Guia'!$B$8=0),SUMIFS('Movimentos'!$F$5:$F$504,'Movimentos'!$A$5:$A$504,"&gt;="&amp;A16,'Movimentos'!$A$5:$A$504,"&lt;"&amp;DATE(YEAR(A16),MONTH(A16)+1,1),'Movimentos'!$C$5:$C$504,"Saída"),"")</x:f>
        <x:v>0</x:v>
      </x:c>
      <x:c r="D16" s="8" t="n">
        <x:f>IF(AND('Guia'!$B$7="OK",'Guia'!$B$8=0),B16-C16,"")</x:f>
        <x:v>0</x:v>
      </x:c>
      <x:c r="E16" s="8" t="n">
        <x:f>IF(AND(AND('Guia'!$B$7="OK",'Guia'!$B$8=0),ISNUMBER('Guia'!$B$6)),'Guia'!$B$6+SUM($D$5:D16),"")</x:f>
        <x:v>0</x:v>
      </x:c>
    </x:row>
    <x:row r="17">
      <x:c r="A17" s="1"/>
      <x:c r="B17" s="1"/>
      <x:c r="C17" s="1"/>
      <x:c r="D17" s="1"/>
      <x:c r="E17" s="1"/>
    </x:row>
    <x:row r="18">
      <x:c r="A18" s="1"/>
      <x:c r="B18" s="1"/>
      <x:c r="C18" s="1"/>
      <x:c r="D18" s="1"/>
      <x:c r="E18" s="1"/>
    </x:row>
    <x:row r="19">
      <x:c r="A19" s="1"/>
      <x:c r="B19" s="1"/>
      <x:c r="C19" s="1"/>
      <x:c r="D19" s="1"/>
      <x:c r="E19" s="1"/>
    </x:row>
    <x:row r="20">
      <x:c r="A20" s="1"/>
      <x:c r="B20" s="1"/>
      <x:c r="C20" s="1"/>
      <x:c r="D20" s="1"/>
      <x:c r="E20" s="1"/>
    </x:row>
    <x:row r="21">
      <x:c r="A21" s="1"/>
      <x:c r="B21" s="1"/>
      <x:c r="C21" s="1"/>
      <x:c r="D21" s="1"/>
      <x:c r="E21" s="1"/>
    </x:row>
    <x:row r="22">
      <x:c r="A22" s="1"/>
      <x:c r="B22" s="1"/>
      <x:c r="C22" s="1"/>
      <x:c r="D22" s="1"/>
      <x:c r="E22" s="1"/>
    </x:row>
    <x:row r="23">
      <x:c r="A23" s="1"/>
      <x:c r="B23" s="1"/>
      <x:c r="C23" s="1"/>
      <x:c r="D23" s="1"/>
      <x:c r="E23" s="1"/>
    </x:row>
    <x:row r="24">
      <x:c r="A24" s="1"/>
      <x:c r="B24" s="1"/>
      <x:c r="C24" s="1"/>
      <x:c r="D24" s="1"/>
      <x:c r="E24" s="1"/>
    </x:row>
    <x:row r="25">
      <x:c r="A25" s="1"/>
      <x:c r="B25" s="1"/>
      <x:c r="C25" s="1"/>
      <x:c r="D25" s="1"/>
      <x:c r="E25" s="1"/>
    </x:row>
    <x:row r="26">
      <x:c r="A26" s="1"/>
      <x:c r="B26" s="1"/>
      <x:c r="C26" s="1"/>
      <x:c r="D26" s="1"/>
      <x:c r="E26" s="1"/>
    </x:row>
    <x:row r="27">
      <x:c r="A27" s="1"/>
      <x:c r="B27" s="1"/>
      <x:c r="C27" s="1"/>
      <x:c r="D27" s="1"/>
      <x:c r="E27" s="1"/>
    </x:row>
    <x:row r="28">
      <x:c r="A28" s="1"/>
      <x:c r="B28" s="1"/>
      <x:c r="C28" s="1"/>
      <x:c r="D28" s="1"/>
      <x:c r="E28" s="1"/>
    </x:row>
    <x:row r="29">
      <x:c r="A29" s="1"/>
      <x:c r="B29" s="1"/>
      <x:c r="C29" s="1"/>
      <x:c r="D29" s="1"/>
      <x:c r="E29" s="1"/>
    </x:row>
    <x:row r="30">
      <x:c r="A30" s="1"/>
      <x:c r="B30" s="1"/>
      <x:c r="C30" s="1"/>
      <x:c r="D30" s="1"/>
      <x:c r="E30" s="1"/>
    </x:row>
  </x:sheetData>
  <x:mergeCells>
    <x:mergeCell ref="A1:E1"/>
    <x:mergeCell ref="A2:E2"/>
  </x:mergeCells>
  <x:conditionalFormatting sqref="E5:E16">
    <x:cfRule type="expression" dxfId="1" priority="1">
      <x:formula>AND(ISNUMBER(E5),E5&lt;0)</x:formula>
    </x:cfRule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</x:cols>
  <x:sheetData>
    <x:row r="1">
      <x:c r="A1" s="2" t="str">
        <x:v>Receita por profissional</x:v>
      </x:c>
      <x:c r="B1" s="1"/>
      <x:c r="C1" s="1"/>
      <x:c r="D1" s="1"/>
    </x:row>
    <x:row r="2">
      <x:c r="A2" s="1" t="str">
        <x:v>Escolha o mês em B3 e preencha até 20 nomes; totais seguem o nome exato das receitas</x:v>
      </x:c>
      <x:c r="B2" s="1"/>
      <x:c r="C2" s="1"/>
      <x:c r="D2" s="1"/>
    </x:row>
    <x:row r="3">
      <x:c r="A3" s="1" t="str">
        <x:v>Mês (data)</x:v>
      </x:c>
      <x:c r="B3" s="11" t="n">
        <x:v>46266</x:v>
      </x:c>
      <x:c r="C3" s="1"/>
      <x:c r="D3" s="1"/>
    </x:row>
    <x:row r="4">
      <x:c r="A4" s="4" t="str">
        <x:v>Profissional</x:v>
      </x:c>
      <x:c r="B4" s="4" t="str">
        <x:v>Receita (R$)</x:v>
      </x:c>
      <x:c r="C4" s="4" t="str">
        <x:v>Sessões</x:v>
      </x:c>
      <x:c r="D4" s="4" t="str">
        <x:v>Ticket (R$)</x:v>
      </x:c>
    </x:row>
    <x:row r="5">
      <x:c r="A5" s="5"/>
      <x:c r="B5" s="8" t="str">
        <x:f>IF(AND(AND('Guia'!$B$7="OK",'Guia'!$B$8=0),ISNUMBER($B$3),$B$3&gt;0,A5&lt;&gt;"",COUNTIF($A$5:$A$24,A5)=1),SUMIFS('Receitas'!$F$5:$F$504,'Receitas'!$D$5:$D$504,A5,'Receitas'!$A$5:$A$504,"&gt;="&amp;DATE(YEAR($B$3),MONTH($B$3),1),'Receitas'!$A$5:$A$504,"&lt;"&amp;DATE(YEAR($B$3),MONTH($B$3)+1,1)),"")</x:f>
      </x:c>
      <x:c r="C5" s="1" t="str">
        <x:f>IF(AND(AND('Guia'!$B$7="OK",'Guia'!$B$8=0),ISNUMBER($B$3),$B$3&gt;0,A5&lt;&gt;"",COUNTIF($A$5:$A$24,A5)=1),SUMIFS('Receitas'!$E$5:$E$504,'Receitas'!$D$5:$D$504,A5,'Receitas'!$A$5:$A$504,"&gt;="&amp;DATE(YEAR($B$3),MONTH($B$3),1),'Receitas'!$A$5:$A$504,"&lt;"&amp;DATE(YEAR($B$3),MONTH($B$3)+1,1)),"")</x:f>
      </x:c>
      <x:c r="D5" s="8" t="str">
        <x:f>IF(ISNUMBER(C5),IF(C5&gt;0,B5/C5,""),"")</x:f>
      </x:c>
    </x:row>
    <x:row r="6">
      <x:c r="A6" s="5"/>
      <x:c r="B6" s="8" t="str">
        <x:f>IF(AND(AND('Guia'!$B$7="OK",'Guia'!$B$8=0),ISNUMBER($B$3),$B$3&gt;0,A6&lt;&gt;"",COUNTIF($A$5:$A$24,A6)=1),SUMIFS('Receitas'!$F$5:$F$504,'Receitas'!$D$5:$D$504,A6,'Receitas'!$A$5:$A$504,"&gt;="&amp;DATE(YEAR($B$3),MONTH($B$3),1),'Receitas'!$A$5:$A$504,"&lt;"&amp;DATE(YEAR($B$3),MONTH($B$3)+1,1)),"")</x:f>
      </x:c>
      <x:c r="C6" s="1" t="str">
        <x:f>IF(AND(AND('Guia'!$B$7="OK",'Guia'!$B$8=0),ISNUMBER($B$3),$B$3&gt;0,A6&lt;&gt;"",COUNTIF($A$5:$A$24,A6)=1),SUMIFS('Receitas'!$E$5:$E$504,'Receitas'!$D$5:$D$504,A6,'Receitas'!$A$5:$A$504,"&gt;="&amp;DATE(YEAR($B$3),MONTH($B$3),1),'Receitas'!$A$5:$A$504,"&lt;"&amp;DATE(YEAR($B$3),MONTH($B$3)+1,1)),"")</x:f>
      </x:c>
      <x:c r="D6" s="8" t="str">
        <x:f>IF(ISNUMBER(C6),IF(C6&gt;0,B6/C6,""),"")</x:f>
      </x:c>
    </x:row>
    <x:row r="7">
      <x:c r="A7" s="5"/>
      <x:c r="B7" s="8" t="str">
        <x:f>IF(AND(AND('Guia'!$B$7="OK",'Guia'!$B$8=0),ISNUMBER($B$3),$B$3&gt;0,A7&lt;&gt;"",COUNTIF($A$5:$A$24,A7)=1),SUMIFS('Receitas'!$F$5:$F$504,'Receitas'!$D$5:$D$504,A7,'Receitas'!$A$5:$A$504,"&gt;="&amp;DATE(YEAR($B$3),MONTH($B$3),1),'Receitas'!$A$5:$A$504,"&lt;"&amp;DATE(YEAR($B$3),MONTH($B$3)+1,1)),"")</x:f>
      </x:c>
      <x:c r="C7" s="1" t="str">
        <x:f>IF(AND(AND('Guia'!$B$7="OK",'Guia'!$B$8=0),ISNUMBER($B$3),$B$3&gt;0,A7&lt;&gt;"",COUNTIF($A$5:$A$24,A7)=1),SUMIFS('Receitas'!$E$5:$E$504,'Receitas'!$D$5:$D$504,A7,'Receitas'!$A$5:$A$504,"&gt;="&amp;DATE(YEAR($B$3),MONTH($B$3),1),'Receitas'!$A$5:$A$504,"&lt;"&amp;DATE(YEAR($B$3),MONTH($B$3)+1,1)),"")</x:f>
      </x:c>
      <x:c r="D7" s="8" t="str">
        <x:f>IF(ISNUMBER(C7),IF(C7&gt;0,B7/C7,""),"")</x:f>
      </x:c>
    </x:row>
    <x:row r="8">
      <x:c r="A8" s="5"/>
      <x:c r="B8" s="8" t="str">
        <x:f>IF(AND(AND('Guia'!$B$7="OK",'Guia'!$B$8=0),ISNUMBER($B$3),$B$3&gt;0,A8&lt;&gt;"",COUNTIF($A$5:$A$24,A8)=1),SUMIFS('Receitas'!$F$5:$F$504,'Receitas'!$D$5:$D$504,A8,'Receitas'!$A$5:$A$504,"&gt;="&amp;DATE(YEAR($B$3),MONTH($B$3),1),'Receitas'!$A$5:$A$504,"&lt;"&amp;DATE(YEAR($B$3),MONTH($B$3)+1,1)),"")</x:f>
      </x:c>
      <x:c r="C8" s="1" t="str">
        <x:f>IF(AND(AND('Guia'!$B$7="OK",'Guia'!$B$8=0),ISNUMBER($B$3),$B$3&gt;0,A8&lt;&gt;"",COUNTIF($A$5:$A$24,A8)=1),SUMIFS('Receitas'!$E$5:$E$504,'Receitas'!$D$5:$D$504,A8,'Receitas'!$A$5:$A$504,"&gt;="&amp;DATE(YEAR($B$3),MONTH($B$3),1),'Receitas'!$A$5:$A$504,"&lt;"&amp;DATE(YEAR($B$3),MONTH($B$3)+1,1)),"")</x:f>
      </x:c>
      <x:c r="D8" s="8" t="str">
        <x:f>IF(ISNUMBER(C8),IF(C8&gt;0,B8/C8,""),"")</x:f>
      </x:c>
    </x:row>
    <x:row r="9">
      <x:c r="A9" s="5"/>
      <x:c r="B9" s="8" t="str">
        <x:f>IF(AND(AND('Guia'!$B$7="OK",'Guia'!$B$8=0),ISNUMBER($B$3),$B$3&gt;0,A9&lt;&gt;"",COUNTIF($A$5:$A$24,A9)=1),SUMIFS('Receitas'!$F$5:$F$504,'Receitas'!$D$5:$D$504,A9,'Receitas'!$A$5:$A$504,"&gt;="&amp;DATE(YEAR($B$3),MONTH($B$3),1),'Receitas'!$A$5:$A$504,"&lt;"&amp;DATE(YEAR($B$3),MONTH($B$3)+1,1)),"")</x:f>
      </x:c>
      <x:c r="C9" s="1" t="str">
        <x:f>IF(AND(AND('Guia'!$B$7="OK",'Guia'!$B$8=0),ISNUMBER($B$3),$B$3&gt;0,A9&lt;&gt;"",COUNTIF($A$5:$A$24,A9)=1),SUMIFS('Receitas'!$E$5:$E$504,'Receitas'!$D$5:$D$504,A9,'Receitas'!$A$5:$A$504,"&gt;="&amp;DATE(YEAR($B$3),MONTH($B$3),1),'Receitas'!$A$5:$A$504,"&lt;"&amp;DATE(YEAR($B$3),MONTH($B$3)+1,1)),"")</x:f>
      </x:c>
      <x:c r="D9" s="8" t="str">
        <x:f>IF(ISNUMBER(C9),IF(C9&gt;0,B9/C9,""),"")</x:f>
      </x:c>
    </x:row>
    <x:row r="10">
      <x:c r="A10" s="5"/>
      <x:c r="B10" s="8" t="str">
        <x:f>IF(AND(AND('Guia'!$B$7="OK",'Guia'!$B$8=0),ISNUMBER($B$3),$B$3&gt;0,A10&lt;&gt;"",COUNTIF($A$5:$A$24,A10)=1),SUMIFS('Receitas'!$F$5:$F$504,'Receitas'!$D$5:$D$504,A10,'Receitas'!$A$5:$A$504,"&gt;="&amp;DATE(YEAR($B$3),MONTH($B$3),1),'Receitas'!$A$5:$A$504,"&lt;"&amp;DATE(YEAR($B$3),MONTH($B$3)+1,1)),"")</x:f>
      </x:c>
      <x:c r="C10" s="1" t="str">
        <x:f>IF(AND(AND('Guia'!$B$7="OK",'Guia'!$B$8=0),ISNUMBER($B$3),$B$3&gt;0,A10&lt;&gt;"",COUNTIF($A$5:$A$24,A10)=1),SUMIFS('Receitas'!$E$5:$E$504,'Receitas'!$D$5:$D$504,A10,'Receitas'!$A$5:$A$504,"&gt;="&amp;DATE(YEAR($B$3),MONTH($B$3),1),'Receitas'!$A$5:$A$504,"&lt;"&amp;DATE(YEAR($B$3),MONTH($B$3)+1,1)),"")</x:f>
      </x:c>
      <x:c r="D10" s="8" t="str">
        <x:f>IF(ISNUMBER(C10),IF(C10&gt;0,B10/C10,""),"")</x:f>
      </x:c>
    </x:row>
    <x:row r="11">
      <x:c r="A11" s="5"/>
      <x:c r="B11" s="8" t="str">
        <x:f>IF(AND(AND('Guia'!$B$7="OK",'Guia'!$B$8=0),ISNUMBER($B$3),$B$3&gt;0,A11&lt;&gt;"",COUNTIF($A$5:$A$24,A11)=1),SUMIFS('Receitas'!$F$5:$F$504,'Receitas'!$D$5:$D$504,A11,'Receitas'!$A$5:$A$504,"&gt;="&amp;DATE(YEAR($B$3),MONTH($B$3),1),'Receitas'!$A$5:$A$504,"&lt;"&amp;DATE(YEAR($B$3),MONTH($B$3)+1,1)),"")</x:f>
      </x:c>
      <x:c r="C11" s="1" t="str">
        <x:f>IF(AND(AND('Guia'!$B$7="OK",'Guia'!$B$8=0),ISNUMBER($B$3),$B$3&gt;0,A11&lt;&gt;"",COUNTIF($A$5:$A$24,A11)=1),SUMIFS('Receitas'!$E$5:$E$504,'Receitas'!$D$5:$D$504,A11,'Receitas'!$A$5:$A$504,"&gt;="&amp;DATE(YEAR($B$3),MONTH($B$3),1),'Receitas'!$A$5:$A$504,"&lt;"&amp;DATE(YEAR($B$3),MONTH($B$3)+1,1)),"")</x:f>
      </x:c>
      <x:c r="D11" s="8" t="str">
        <x:f>IF(ISNUMBER(C11),IF(C11&gt;0,B11/C11,""),"")</x:f>
      </x:c>
    </x:row>
    <x:row r="12">
      <x:c r="A12" s="5"/>
      <x:c r="B12" s="8" t="str">
        <x:f>IF(AND(AND('Guia'!$B$7="OK",'Guia'!$B$8=0),ISNUMBER($B$3),$B$3&gt;0,A12&lt;&gt;"",COUNTIF($A$5:$A$24,A12)=1),SUMIFS('Receitas'!$F$5:$F$504,'Receitas'!$D$5:$D$504,A12,'Receitas'!$A$5:$A$504,"&gt;="&amp;DATE(YEAR($B$3),MONTH($B$3),1),'Receitas'!$A$5:$A$504,"&lt;"&amp;DATE(YEAR($B$3),MONTH($B$3)+1,1)),"")</x:f>
      </x:c>
      <x:c r="C12" s="1" t="str">
        <x:f>IF(AND(AND('Guia'!$B$7="OK",'Guia'!$B$8=0),ISNUMBER($B$3),$B$3&gt;0,A12&lt;&gt;"",COUNTIF($A$5:$A$24,A12)=1),SUMIFS('Receitas'!$E$5:$E$504,'Receitas'!$D$5:$D$504,A12,'Receitas'!$A$5:$A$504,"&gt;="&amp;DATE(YEAR($B$3),MONTH($B$3),1),'Receitas'!$A$5:$A$504,"&lt;"&amp;DATE(YEAR($B$3),MONTH($B$3)+1,1)),"")</x:f>
      </x:c>
      <x:c r="D12" s="8" t="str">
        <x:f>IF(ISNUMBER(C12),IF(C12&gt;0,B12/C12,""),"")</x:f>
      </x:c>
    </x:row>
    <x:row r="13">
      <x:c r="A13" s="5"/>
      <x:c r="B13" s="8" t="str">
        <x:f>IF(AND(AND('Guia'!$B$7="OK",'Guia'!$B$8=0),ISNUMBER($B$3),$B$3&gt;0,A13&lt;&gt;"",COUNTIF($A$5:$A$24,A13)=1),SUMIFS('Receitas'!$F$5:$F$504,'Receitas'!$D$5:$D$504,A13,'Receitas'!$A$5:$A$504,"&gt;="&amp;DATE(YEAR($B$3),MONTH($B$3),1),'Receitas'!$A$5:$A$504,"&lt;"&amp;DATE(YEAR($B$3),MONTH($B$3)+1,1)),"")</x:f>
      </x:c>
      <x:c r="C13" s="1" t="str">
        <x:f>IF(AND(AND('Guia'!$B$7="OK",'Guia'!$B$8=0),ISNUMBER($B$3),$B$3&gt;0,A13&lt;&gt;"",COUNTIF($A$5:$A$24,A13)=1),SUMIFS('Receitas'!$E$5:$E$504,'Receitas'!$D$5:$D$504,A13,'Receitas'!$A$5:$A$504,"&gt;="&amp;DATE(YEAR($B$3),MONTH($B$3),1),'Receitas'!$A$5:$A$504,"&lt;"&amp;DATE(YEAR($B$3),MONTH($B$3)+1,1)),"")</x:f>
      </x:c>
      <x:c r="D13" s="8" t="str">
        <x:f>IF(ISNUMBER(C13),IF(C13&gt;0,B13/C13,""),"")</x:f>
      </x:c>
    </x:row>
    <x:row r="14">
      <x:c r="A14" s="5"/>
      <x:c r="B14" s="8" t="str">
        <x:f>IF(AND(AND('Guia'!$B$7="OK",'Guia'!$B$8=0),ISNUMBER($B$3),$B$3&gt;0,A14&lt;&gt;"",COUNTIF($A$5:$A$24,A14)=1),SUMIFS('Receitas'!$F$5:$F$504,'Receitas'!$D$5:$D$504,A14,'Receitas'!$A$5:$A$504,"&gt;="&amp;DATE(YEAR($B$3),MONTH($B$3),1),'Receitas'!$A$5:$A$504,"&lt;"&amp;DATE(YEAR($B$3),MONTH($B$3)+1,1)),"")</x:f>
      </x:c>
      <x:c r="C14" s="1" t="str">
        <x:f>IF(AND(AND('Guia'!$B$7="OK",'Guia'!$B$8=0),ISNUMBER($B$3),$B$3&gt;0,A14&lt;&gt;"",COUNTIF($A$5:$A$24,A14)=1),SUMIFS('Receitas'!$E$5:$E$504,'Receitas'!$D$5:$D$504,A14,'Receitas'!$A$5:$A$504,"&gt;="&amp;DATE(YEAR($B$3),MONTH($B$3),1),'Receitas'!$A$5:$A$504,"&lt;"&amp;DATE(YEAR($B$3),MONTH($B$3)+1,1)),"")</x:f>
      </x:c>
      <x:c r="D14" s="8" t="str">
        <x:f>IF(ISNUMBER(C14),IF(C14&gt;0,B14/C14,""),"")</x:f>
      </x:c>
    </x:row>
    <x:row r="15">
      <x:c r="A15" s="5"/>
      <x:c r="B15" s="8" t="str">
        <x:f>IF(AND(AND('Guia'!$B$7="OK",'Guia'!$B$8=0),ISNUMBER($B$3),$B$3&gt;0,A15&lt;&gt;"",COUNTIF($A$5:$A$24,A15)=1),SUMIFS('Receitas'!$F$5:$F$504,'Receitas'!$D$5:$D$504,A15,'Receitas'!$A$5:$A$504,"&gt;="&amp;DATE(YEAR($B$3),MONTH($B$3),1),'Receitas'!$A$5:$A$504,"&lt;"&amp;DATE(YEAR($B$3),MONTH($B$3)+1,1)),"")</x:f>
      </x:c>
      <x:c r="C15" s="1" t="str">
        <x:f>IF(AND(AND('Guia'!$B$7="OK",'Guia'!$B$8=0),ISNUMBER($B$3),$B$3&gt;0,A15&lt;&gt;"",COUNTIF($A$5:$A$24,A15)=1),SUMIFS('Receitas'!$E$5:$E$504,'Receitas'!$D$5:$D$504,A15,'Receitas'!$A$5:$A$504,"&gt;="&amp;DATE(YEAR($B$3),MONTH($B$3),1),'Receitas'!$A$5:$A$504,"&lt;"&amp;DATE(YEAR($B$3),MONTH($B$3)+1,1)),"")</x:f>
      </x:c>
      <x:c r="D15" s="8" t="str">
        <x:f>IF(ISNUMBER(C15),IF(C15&gt;0,B15/C15,""),"")</x:f>
      </x:c>
    </x:row>
    <x:row r="16">
      <x:c r="A16" s="5"/>
      <x:c r="B16" s="8" t="str">
        <x:f>IF(AND(AND('Guia'!$B$7="OK",'Guia'!$B$8=0),ISNUMBER($B$3),$B$3&gt;0,A16&lt;&gt;"",COUNTIF($A$5:$A$24,A16)=1),SUMIFS('Receitas'!$F$5:$F$504,'Receitas'!$D$5:$D$504,A16,'Receitas'!$A$5:$A$504,"&gt;="&amp;DATE(YEAR($B$3),MONTH($B$3),1),'Receitas'!$A$5:$A$504,"&lt;"&amp;DATE(YEAR($B$3),MONTH($B$3)+1,1)),"")</x:f>
      </x:c>
      <x:c r="C16" s="1" t="str">
        <x:f>IF(AND(AND('Guia'!$B$7="OK",'Guia'!$B$8=0),ISNUMBER($B$3),$B$3&gt;0,A16&lt;&gt;"",COUNTIF($A$5:$A$24,A16)=1),SUMIFS('Receitas'!$E$5:$E$504,'Receitas'!$D$5:$D$504,A16,'Receitas'!$A$5:$A$504,"&gt;="&amp;DATE(YEAR($B$3),MONTH($B$3),1),'Receitas'!$A$5:$A$504,"&lt;"&amp;DATE(YEAR($B$3),MONTH($B$3)+1,1)),"")</x:f>
      </x:c>
      <x:c r="D16" s="8" t="str">
        <x:f>IF(ISNUMBER(C16),IF(C16&gt;0,B16/C16,""),"")</x:f>
      </x:c>
    </x:row>
    <x:row r="17">
      <x:c r="A17" s="5"/>
      <x:c r="B17" s="8" t="str">
        <x:f>IF(AND(AND('Guia'!$B$7="OK",'Guia'!$B$8=0),ISNUMBER($B$3),$B$3&gt;0,A17&lt;&gt;"",COUNTIF($A$5:$A$24,A17)=1),SUMIFS('Receitas'!$F$5:$F$504,'Receitas'!$D$5:$D$504,A17,'Receitas'!$A$5:$A$504,"&gt;="&amp;DATE(YEAR($B$3),MONTH($B$3),1),'Receitas'!$A$5:$A$504,"&lt;"&amp;DATE(YEAR($B$3),MONTH($B$3)+1,1)),"")</x:f>
      </x:c>
      <x:c r="C17" s="1" t="str">
        <x:f>IF(AND(AND('Guia'!$B$7="OK",'Guia'!$B$8=0),ISNUMBER($B$3),$B$3&gt;0,A17&lt;&gt;"",COUNTIF($A$5:$A$24,A17)=1),SUMIFS('Receitas'!$E$5:$E$504,'Receitas'!$D$5:$D$504,A17,'Receitas'!$A$5:$A$504,"&gt;="&amp;DATE(YEAR($B$3),MONTH($B$3),1),'Receitas'!$A$5:$A$504,"&lt;"&amp;DATE(YEAR($B$3),MONTH($B$3)+1,1)),"")</x:f>
      </x:c>
      <x:c r="D17" s="8" t="str">
        <x:f>IF(ISNUMBER(C17),IF(C17&gt;0,B17/C17,""),"")</x:f>
      </x:c>
    </x:row>
    <x:row r="18">
      <x:c r="A18" s="5"/>
      <x:c r="B18" s="8" t="str">
        <x:f>IF(AND(AND('Guia'!$B$7="OK",'Guia'!$B$8=0),ISNUMBER($B$3),$B$3&gt;0,A18&lt;&gt;"",COUNTIF($A$5:$A$24,A18)=1),SUMIFS('Receitas'!$F$5:$F$504,'Receitas'!$D$5:$D$504,A18,'Receitas'!$A$5:$A$504,"&gt;="&amp;DATE(YEAR($B$3),MONTH($B$3),1),'Receitas'!$A$5:$A$504,"&lt;"&amp;DATE(YEAR($B$3),MONTH($B$3)+1,1)),"")</x:f>
      </x:c>
      <x:c r="C18" s="1" t="str">
        <x:f>IF(AND(AND('Guia'!$B$7="OK",'Guia'!$B$8=0),ISNUMBER($B$3),$B$3&gt;0,A18&lt;&gt;"",COUNTIF($A$5:$A$24,A18)=1),SUMIFS('Receitas'!$E$5:$E$504,'Receitas'!$D$5:$D$504,A18,'Receitas'!$A$5:$A$504,"&gt;="&amp;DATE(YEAR($B$3),MONTH($B$3),1),'Receitas'!$A$5:$A$504,"&lt;"&amp;DATE(YEAR($B$3),MONTH($B$3)+1,1)),"")</x:f>
      </x:c>
      <x:c r="D18" s="8" t="str">
        <x:f>IF(ISNUMBER(C18),IF(C18&gt;0,B18/C18,""),"")</x:f>
      </x:c>
    </x:row>
    <x:row r="19">
      <x:c r="A19" s="5"/>
      <x:c r="B19" s="8" t="str">
        <x:f>IF(AND(AND('Guia'!$B$7="OK",'Guia'!$B$8=0),ISNUMBER($B$3),$B$3&gt;0,A19&lt;&gt;"",COUNTIF($A$5:$A$24,A19)=1),SUMIFS('Receitas'!$F$5:$F$504,'Receitas'!$D$5:$D$504,A19,'Receitas'!$A$5:$A$504,"&gt;="&amp;DATE(YEAR($B$3),MONTH($B$3),1),'Receitas'!$A$5:$A$504,"&lt;"&amp;DATE(YEAR($B$3),MONTH($B$3)+1,1)),"")</x:f>
      </x:c>
      <x:c r="C19" s="1" t="str">
        <x:f>IF(AND(AND('Guia'!$B$7="OK",'Guia'!$B$8=0),ISNUMBER($B$3),$B$3&gt;0,A19&lt;&gt;"",COUNTIF($A$5:$A$24,A19)=1),SUMIFS('Receitas'!$E$5:$E$504,'Receitas'!$D$5:$D$504,A19,'Receitas'!$A$5:$A$504,"&gt;="&amp;DATE(YEAR($B$3),MONTH($B$3),1),'Receitas'!$A$5:$A$504,"&lt;"&amp;DATE(YEAR($B$3),MONTH($B$3)+1,1)),"")</x:f>
      </x:c>
      <x:c r="D19" s="8" t="str">
        <x:f>IF(ISNUMBER(C19),IF(C19&gt;0,B19/C19,""),"")</x:f>
      </x:c>
    </x:row>
    <x:row r="20">
      <x:c r="A20" s="5"/>
      <x:c r="B20" s="8" t="str">
        <x:f>IF(AND(AND('Guia'!$B$7="OK",'Guia'!$B$8=0),ISNUMBER($B$3),$B$3&gt;0,A20&lt;&gt;"",COUNTIF($A$5:$A$24,A20)=1),SUMIFS('Receitas'!$F$5:$F$504,'Receitas'!$D$5:$D$504,A20,'Receitas'!$A$5:$A$504,"&gt;="&amp;DATE(YEAR($B$3),MONTH($B$3),1),'Receitas'!$A$5:$A$504,"&lt;"&amp;DATE(YEAR($B$3),MONTH($B$3)+1,1)),"")</x:f>
      </x:c>
      <x:c r="C20" s="1" t="str">
        <x:f>IF(AND(AND('Guia'!$B$7="OK",'Guia'!$B$8=0),ISNUMBER($B$3),$B$3&gt;0,A20&lt;&gt;"",COUNTIF($A$5:$A$24,A20)=1),SUMIFS('Receitas'!$E$5:$E$504,'Receitas'!$D$5:$D$504,A20,'Receitas'!$A$5:$A$504,"&gt;="&amp;DATE(YEAR($B$3),MONTH($B$3),1),'Receitas'!$A$5:$A$504,"&lt;"&amp;DATE(YEAR($B$3),MONTH($B$3)+1,1)),"")</x:f>
      </x:c>
      <x:c r="D20" s="8" t="str">
        <x:f>IF(ISNUMBER(C20),IF(C20&gt;0,B20/C20,""),"")</x:f>
      </x:c>
    </x:row>
    <x:row r="21">
      <x:c r="A21" s="5"/>
      <x:c r="B21" s="8" t="str">
        <x:f>IF(AND(AND('Guia'!$B$7="OK",'Guia'!$B$8=0),ISNUMBER($B$3),$B$3&gt;0,A21&lt;&gt;"",COUNTIF($A$5:$A$24,A21)=1),SUMIFS('Receitas'!$F$5:$F$504,'Receitas'!$D$5:$D$504,A21,'Receitas'!$A$5:$A$504,"&gt;="&amp;DATE(YEAR($B$3),MONTH($B$3),1),'Receitas'!$A$5:$A$504,"&lt;"&amp;DATE(YEAR($B$3),MONTH($B$3)+1,1)),"")</x:f>
      </x:c>
      <x:c r="C21" s="1" t="str">
        <x:f>IF(AND(AND('Guia'!$B$7="OK",'Guia'!$B$8=0),ISNUMBER($B$3),$B$3&gt;0,A21&lt;&gt;"",COUNTIF($A$5:$A$24,A21)=1),SUMIFS('Receitas'!$E$5:$E$504,'Receitas'!$D$5:$D$504,A21,'Receitas'!$A$5:$A$504,"&gt;="&amp;DATE(YEAR($B$3),MONTH($B$3),1),'Receitas'!$A$5:$A$504,"&lt;"&amp;DATE(YEAR($B$3),MONTH($B$3)+1,1)),"")</x:f>
      </x:c>
      <x:c r="D21" s="8" t="str">
        <x:f>IF(ISNUMBER(C21),IF(C21&gt;0,B21/C21,""),"")</x:f>
      </x:c>
    </x:row>
    <x:row r="22">
      <x:c r="A22" s="5"/>
      <x:c r="B22" s="8" t="str">
        <x:f>IF(AND(AND('Guia'!$B$7="OK",'Guia'!$B$8=0),ISNUMBER($B$3),$B$3&gt;0,A22&lt;&gt;"",COUNTIF($A$5:$A$24,A22)=1),SUMIFS('Receitas'!$F$5:$F$504,'Receitas'!$D$5:$D$504,A22,'Receitas'!$A$5:$A$504,"&gt;="&amp;DATE(YEAR($B$3),MONTH($B$3),1),'Receitas'!$A$5:$A$504,"&lt;"&amp;DATE(YEAR($B$3),MONTH($B$3)+1,1)),"")</x:f>
      </x:c>
      <x:c r="C22" s="1" t="str">
        <x:f>IF(AND(AND('Guia'!$B$7="OK",'Guia'!$B$8=0),ISNUMBER($B$3),$B$3&gt;0,A22&lt;&gt;"",COUNTIF($A$5:$A$24,A22)=1),SUMIFS('Receitas'!$E$5:$E$504,'Receitas'!$D$5:$D$504,A22,'Receitas'!$A$5:$A$504,"&gt;="&amp;DATE(YEAR($B$3),MONTH($B$3),1),'Receitas'!$A$5:$A$504,"&lt;"&amp;DATE(YEAR($B$3),MONTH($B$3)+1,1)),"")</x:f>
      </x:c>
      <x:c r="D22" s="8" t="str">
        <x:f>IF(ISNUMBER(C22),IF(C22&gt;0,B22/C22,""),"")</x:f>
      </x:c>
    </x:row>
    <x:row r="23">
      <x:c r="A23" s="5"/>
      <x:c r="B23" s="8" t="str">
        <x:f>IF(AND(AND('Guia'!$B$7="OK",'Guia'!$B$8=0),ISNUMBER($B$3),$B$3&gt;0,A23&lt;&gt;"",COUNTIF($A$5:$A$24,A23)=1),SUMIFS('Receitas'!$F$5:$F$504,'Receitas'!$D$5:$D$504,A23,'Receitas'!$A$5:$A$504,"&gt;="&amp;DATE(YEAR($B$3),MONTH($B$3),1),'Receitas'!$A$5:$A$504,"&lt;"&amp;DATE(YEAR($B$3),MONTH($B$3)+1,1)),"")</x:f>
      </x:c>
      <x:c r="C23" s="1" t="str">
        <x:f>IF(AND(AND('Guia'!$B$7="OK",'Guia'!$B$8=0),ISNUMBER($B$3),$B$3&gt;0,A23&lt;&gt;"",COUNTIF($A$5:$A$24,A23)=1),SUMIFS('Receitas'!$E$5:$E$504,'Receitas'!$D$5:$D$504,A23,'Receitas'!$A$5:$A$504,"&gt;="&amp;DATE(YEAR($B$3),MONTH($B$3),1),'Receitas'!$A$5:$A$504,"&lt;"&amp;DATE(YEAR($B$3),MONTH($B$3)+1,1)),"")</x:f>
      </x:c>
      <x:c r="D23" s="8" t="str">
        <x:f>IF(ISNUMBER(C23),IF(C23&gt;0,B23/C23,""),"")</x:f>
      </x:c>
    </x:row>
    <x:row r="24">
      <x:c r="A24" s="5"/>
      <x:c r="B24" s="8" t="str">
        <x:f>IF(AND(AND('Guia'!$B$7="OK",'Guia'!$B$8=0),ISNUMBER($B$3),$B$3&gt;0,A24&lt;&gt;"",COUNTIF($A$5:$A$24,A24)=1),SUMIFS('Receitas'!$F$5:$F$504,'Receitas'!$D$5:$D$504,A24,'Receitas'!$A$5:$A$504,"&gt;="&amp;DATE(YEAR($B$3),MONTH($B$3),1),'Receitas'!$A$5:$A$504,"&lt;"&amp;DATE(YEAR($B$3),MONTH($B$3)+1,1)),"")</x:f>
      </x:c>
      <x:c r="C24" s="1" t="str">
        <x:f>IF(AND(AND('Guia'!$B$7="OK",'Guia'!$B$8=0),ISNUMBER($B$3),$B$3&gt;0,A24&lt;&gt;"",COUNTIF($A$5:$A$24,A24)=1),SUMIFS('Receitas'!$E$5:$E$504,'Receitas'!$D$5:$D$504,A24,'Receitas'!$A$5:$A$504,"&gt;="&amp;DATE(YEAR($B$3),MONTH($B$3),1),'Receitas'!$A$5:$A$504,"&lt;"&amp;DATE(YEAR($B$3),MONTH($B$3)+1,1)),"")</x:f>
      </x:c>
      <x:c r="D24" s="8" t="str">
        <x:f>IF(ISNUMBER(C24),IF(C24&gt;0,B24/C24,""),"")</x:f>
      </x:c>
    </x:row>
    <x:row r="25">
      <x:c r="A25" s="1"/>
      <x:c r="B25" s="1"/>
      <x:c r="C25" s="1"/>
      <x:c r="D25" s="1"/>
    </x:row>
    <x:row r="26">
      <x:c r="A26" s="1"/>
      <x:c r="B26" s="1"/>
      <x:c r="C26" s="1"/>
      <x:c r="D26" s="1"/>
    </x:row>
    <x:row r="27">
      <x:c r="A27" s="1"/>
      <x:c r="B27" s="1"/>
      <x:c r="C27" s="1"/>
      <x:c r="D27" s="1"/>
    </x:row>
    <x:row r="28">
      <x:c r="A28" s="1"/>
      <x:c r="B28" s="1"/>
      <x:c r="C28" s="1"/>
      <x:c r="D28" s="1"/>
    </x:row>
    <x:row r="29">
      <x:c r="A29" s="1"/>
      <x:c r="B29" s="1"/>
      <x:c r="C29" s="1"/>
      <x:c r="D29" s="1"/>
    </x:row>
    <x:row r="30">
      <x:c r="A30" s="1"/>
      <x:c r="B30" s="1"/>
      <x:c r="C30" s="1"/>
      <x:c r="D30" s="1"/>
    </x:row>
  </x:sheetData>
  <x:mergeCells>
    <x:mergeCell ref="A1:D1"/>
    <x:mergeCell ref="A2:D2"/>
  </x:mergeCells>
  <x:pageMargins left="0.7" right="0.7" top="0.75" bottom="0.75" header="0.3" footer="0.3"/>
</x:worksheet>
</file>